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CTS\21CCLC Network TA\RFA\FY21\FY21 RFA Final Documents\"/>
    </mc:Choice>
  </mc:AlternateContent>
  <bookViews>
    <workbookView xWindow="0" yWindow="0" windowWidth="24000" windowHeight="8325"/>
  </bookViews>
  <sheets>
    <sheet name="Year 1" sheetId="12" r:id="rId1"/>
    <sheet name="Year 2" sheetId="11" r:id="rId2"/>
    <sheet name="Year 3" sheetId="10" r:id="rId3"/>
    <sheet name="Year 4" sheetId="13" r:id="rId4"/>
    <sheet name="Year 5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5" l="1"/>
  <c r="E39" i="15"/>
  <c r="D39" i="15"/>
  <c r="H39" i="15" s="1"/>
  <c r="C39" i="15"/>
  <c r="G39" i="15" s="1"/>
  <c r="I38" i="15"/>
  <c r="K38" i="15" s="1"/>
  <c r="H38" i="15"/>
  <c r="G38" i="15"/>
  <c r="I37" i="15"/>
  <c r="K37" i="15" s="1"/>
  <c r="H37" i="15"/>
  <c r="G37" i="15"/>
  <c r="I36" i="15"/>
  <c r="K36" i="15" s="1"/>
  <c r="H36" i="15"/>
  <c r="G36" i="15"/>
  <c r="I34" i="15"/>
  <c r="K34" i="15" s="1"/>
  <c r="H34" i="15"/>
  <c r="G34" i="15"/>
  <c r="I33" i="15"/>
  <c r="K33" i="15" s="1"/>
  <c r="H33" i="15"/>
  <c r="G33" i="15"/>
  <c r="I32" i="15"/>
  <c r="K32" i="15" s="1"/>
  <c r="H32" i="15"/>
  <c r="G32" i="15"/>
  <c r="I31" i="15"/>
  <c r="K31" i="15" s="1"/>
  <c r="H31" i="15"/>
  <c r="G31" i="15"/>
  <c r="J29" i="15"/>
  <c r="I29" i="15"/>
  <c r="K29" i="15" s="1"/>
  <c r="H29" i="15"/>
  <c r="G29" i="15"/>
  <c r="J28" i="15"/>
  <c r="K28" i="15" s="1"/>
  <c r="I28" i="15"/>
  <c r="H28" i="15"/>
  <c r="G28" i="15"/>
  <c r="K27" i="15"/>
  <c r="J27" i="15"/>
  <c r="I27" i="15"/>
  <c r="H27" i="15"/>
  <c r="G27" i="15"/>
  <c r="J26" i="15"/>
  <c r="I26" i="15"/>
  <c r="K26" i="15" s="1"/>
  <c r="H26" i="15"/>
  <c r="G26" i="15"/>
  <c r="J24" i="15"/>
  <c r="I24" i="15"/>
  <c r="K24" i="15" s="1"/>
  <c r="H24" i="15"/>
  <c r="G24" i="15"/>
  <c r="J23" i="15"/>
  <c r="K23" i="15" s="1"/>
  <c r="I23" i="15"/>
  <c r="H23" i="15"/>
  <c r="G23" i="15"/>
  <c r="K22" i="15"/>
  <c r="J22" i="15"/>
  <c r="I22" i="15"/>
  <c r="H22" i="15"/>
  <c r="G22" i="15"/>
  <c r="J21" i="15"/>
  <c r="I21" i="15"/>
  <c r="K21" i="15" s="1"/>
  <c r="H21" i="15"/>
  <c r="G21" i="15"/>
  <c r="J20" i="15"/>
  <c r="I20" i="15"/>
  <c r="K20" i="15" s="1"/>
  <c r="H20" i="15"/>
  <c r="G20" i="15"/>
  <c r="J18" i="15"/>
  <c r="J39" i="15" s="1"/>
  <c r="I18" i="15"/>
  <c r="H18" i="15"/>
  <c r="G18" i="15"/>
  <c r="K17" i="15"/>
  <c r="J17" i="15"/>
  <c r="I17" i="15"/>
  <c r="H17" i="15"/>
  <c r="G17" i="15"/>
  <c r="J16" i="15"/>
  <c r="I16" i="15"/>
  <c r="K16" i="15" s="1"/>
  <c r="H16" i="15"/>
  <c r="G16" i="15"/>
  <c r="J15" i="15"/>
  <c r="I15" i="15"/>
  <c r="K15" i="15" s="1"/>
  <c r="H15" i="15"/>
  <c r="G15" i="15"/>
  <c r="J14" i="15"/>
  <c r="K14" i="15" s="1"/>
  <c r="I14" i="15"/>
  <c r="H14" i="15"/>
  <c r="G14" i="15"/>
  <c r="K13" i="15"/>
  <c r="J13" i="15"/>
  <c r="I13" i="15"/>
  <c r="H13" i="15"/>
  <c r="G13" i="15"/>
  <c r="F39" i="13"/>
  <c r="E39" i="13"/>
  <c r="D39" i="13"/>
  <c r="H39" i="13" s="1"/>
  <c r="C39" i="13"/>
  <c r="G39" i="13" s="1"/>
  <c r="I38" i="13"/>
  <c r="K38" i="13" s="1"/>
  <c r="H38" i="13"/>
  <c r="G38" i="13"/>
  <c r="I37" i="13"/>
  <c r="K37" i="13" s="1"/>
  <c r="H37" i="13"/>
  <c r="G37" i="13"/>
  <c r="I36" i="13"/>
  <c r="K36" i="13" s="1"/>
  <c r="H36" i="13"/>
  <c r="G36" i="13"/>
  <c r="I34" i="13"/>
  <c r="K34" i="13" s="1"/>
  <c r="H34" i="13"/>
  <c r="G34" i="13"/>
  <c r="I33" i="13"/>
  <c r="K33" i="13" s="1"/>
  <c r="H33" i="13"/>
  <c r="G33" i="13"/>
  <c r="I32" i="13"/>
  <c r="K32" i="13" s="1"/>
  <c r="H32" i="13"/>
  <c r="G32" i="13"/>
  <c r="I31" i="13"/>
  <c r="K31" i="13" s="1"/>
  <c r="H31" i="13"/>
  <c r="G31" i="13"/>
  <c r="J29" i="13"/>
  <c r="I29" i="13"/>
  <c r="K29" i="13" s="1"/>
  <c r="H29" i="13"/>
  <c r="G29" i="13"/>
  <c r="J28" i="13"/>
  <c r="K28" i="13" s="1"/>
  <c r="I28" i="13"/>
  <c r="H28" i="13"/>
  <c r="G28" i="13"/>
  <c r="K27" i="13"/>
  <c r="J27" i="13"/>
  <c r="I27" i="13"/>
  <c r="H27" i="13"/>
  <c r="G27" i="13"/>
  <c r="J26" i="13"/>
  <c r="I26" i="13"/>
  <c r="K26" i="13" s="1"/>
  <c r="H26" i="13"/>
  <c r="G26" i="13"/>
  <c r="J24" i="13"/>
  <c r="I24" i="13"/>
  <c r="K24" i="13" s="1"/>
  <c r="H24" i="13"/>
  <c r="G24" i="13"/>
  <c r="J23" i="13"/>
  <c r="K23" i="13" s="1"/>
  <c r="I23" i="13"/>
  <c r="H23" i="13"/>
  <c r="G23" i="13"/>
  <c r="K22" i="13"/>
  <c r="J22" i="13"/>
  <c r="I22" i="13"/>
  <c r="H22" i="13"/>
  <c r="G22" i="13"/>
  <c r="J21" i="13"/>
  <c r="I21" i="13"/>
  <c r="K21" i="13" s="1"/>
  <c r="H21" i="13"/>
  <c r="G21" i="13"/>
  <c r="J20" i="13"/>
  <c r="I20" i="13"/>
  <c r="K20" i="13" s="1"/>
  <c r="H20" i="13"/>
  <c r="G20" i="13"/>
  <c r="J18" i="13"/>
  <c r="J39" i="13" s="1"/>
  <c r="I18" i="13"/>
  <c r="H18" i="13"/>
  <c r="G18" i="13"/>
  <c r="K17" i="13"/>
  <c r="J17" i="13"/>
  <c r="I17" i="13"/>
  <c r="H17" i="13"/>
  <c r="G17" i="13"/>
  <c r="J16" i="13"/>
  <c r="I16" i="13"/>
  <c r="K16" i="13" s="1"/>
  <c r="H16" i="13"/>
  <c r="G16" i="13"/>
  <c r="J15" i="13"/>
  <c r="I15" i="13"/>
  <c r="K15" i="13" s="1"/>
  <c r="H15" i="13"/>
  <c r="G15" i="13"/>
  <c r="J14" i="13"/>
  <c r="K14" i="13" s="1"/>
  <c r="I14" i="13"/>
  <c r="H14" i="13"/>
  <c r="G14" i="13"/>
  <c r="K13" i="13"/>
  <c r="J13" i="13"/>
  <c r="I13" i="13"/>
  <c r="H13" i="13"/>
  <c r="G13" i="13"/>
  <c r="F39" i="12"/>
  <c r="E39" i="12"/>
  <c r="D39" i="12"/>
  <c r="H39" i="12" s="1"/>
  <c r="C39" i="12"/>
  <c r="G39" i="12" s="1"/>
  <c r="K38" i="12"/>
  <c r="I38" i="12"/>
  <c r="H38" i="12"/>
  <c r="G38" i="12"/>
  <c r="K37" i="12"/>
  <c r="I37" i="12"/>
  <c r="H37" i="12"/>
  <c r="G37" i="12"/>
  <c r="K36" i="12"/>
  <c r="I36" i="12"/>
  <c r="H36" i="12"/>
  <c r="G36" i="12"/>
  <c r="K34" i="12"/>
  <c r="I34" i="12"/>
  <c r="H34" i="12"/>
  <c r="G34" i="12"/>
  <c r="K33" i="12"/>
  <c r="I33" i="12"/>
  <c r="H33" i="12"/>
  <c r="G33" i="12"/>
  <c r="K32" i="12"/>
  <c r="I32" i="12"/>
  <c r="H32" i="12"/>
  <c r="G32" i="12"/>
  <c r="K31" i="12"/>
  <c r="I31" i="12"/>
  <c r="H31" i="12"/>
  <c r="G31" i="12"/>
  <c r="K29" i="12"/>
  <c r="J29" i="12"/>
  <c r="I29" i="12"/>
  <c r="H29" i="12"/>
  <c r="G29" i="12"/>
  <c r="J28" i="12"/>
  <c r="I28" i="12"/>
  <c r="K28" i="12" s="1"/>
  <c r="H28" i="12"/>
  <c r="G28" i="12"/>
  <c r="J27" i="12"/>
  <c r="I27" i="12"/>
  <c r="K27" i="12" s="1"/>
  <c r="H27" i="12"/>
  <c r="G27" i="12"/>
  <c r="J26" i="12"/>
  <c r="I26" i="12"/>
  <c r="K26" i="12" s="1"/>
  <c r="H26" i="12"/>
  <c r="G26" i="12"/>
  <c r="K24" i="12"/>
  <c r="J24" i="12"/>
  <c r="I24" i="12"/>
  <c r="H24" i="12"/>
  <c r="G24" i="12"/>
  <c r="J23" i="12"/>
  <c r="I23" i="12"/>
  <c r="K23" i="12" s="1"/>
  <c r="H23" i="12"/>
  <c r="G23" i="12"/>
  <c r="J22" i="12"/>
  <c r="I22" i="12"/>
  <c r="K22" i="12" s="1"/>
  <c r="H22" i="12"/>
  <c r="G22" i="12"/>
  <c r="J21" i="12"/>
  <c r="I21" i="12"/>
  <c r="K21" i="12" s="1"/>
  <c r="H21" i="12"/>
  <c r="G21" i="12"/>
  <c r="K20" i="12"/>
  <c r="J20" i="12"/>
  <c r="I20" i="12"/>
  <c r="H20" i="12"/>
  <c r="G20" i="12"/>
  <c r="J18" i="12"/>
  <c r="J39" i="12" s="1"/>
  <c r="I18" i="12"/>
  <c r="I39" i="12" s="1"/>
  <c r="H18" i="12"/>
  <c r="G18" i="12"/>
  <c r="J17" i="12"/>
  <c r="I17" i="12"/>
  <c r="K17" i="12" s="1"/>
  <c r="H17" i="12"/>
  <c r="G17" i="12"/>
  <c r="J16" i="12"/>
  <c r="I16" i="12"/>
  <c r="K16" i="12" s="1"/>
  <c r="H16" i="12"/>
  <c r="G16" i="12"/>
  <c r="K15" i="12"/>
  <c r="J15" i="12"/>
  <c r="I15" i="12"/>
  <c r="H15" i="12"/>
  <c r="G15" i="12"/>
  <c r="J14" i="12"/>
  <c r="I14" i="12"/>
  <c r="K14" i="12" s="1"/>
  <c r="H14" i="12"/>
  <c r="G14" i="12"/>
  <c r="J13" i="12"/>
  <c r="I13" i="12"/>
  <c r="K13" i="12" s="1"/>
  <c r="H13" i="12"/>
  <c r="G13" i="12"/>
  <c r="F39" i="11"/>
  <c r="E39" i="11"/>
  <c r="D39" i="11"/>
  <c r="H39" i="11" s="1"/>
  <c r="C39" i="11"/>
  <c r="G39" i="11" s="1"/>
  <c r="I38" i="11"/>
  <c r="K38" i="11" s="1"/>
  <c r="H38" i="11"/>
  <c r="G38" i="11"/>
  <c r="I37" i="11"/>
  <c r="K37" i="11" s="1"/>
  <c r="H37" i="11"/>
  <c r="G37" i="11"/>
  <c r="I36" i="11"/>
  <c r="K36" i="11" s="1"/>
  <c r="H36" i="11"/>
  <c r="G36" i="11"/>
  <c r="I34" i="11"/>
  <c r="K34" i="11" s="1"/>
  <c r="H34" i="11"/>
  <c r="G34" i="11"/>
  <c r="I33" i="11"/>
  <c r="K33" i="11" s="1"/>
  <c r="H33" i="11"/>
  <c r="G33" i="11"/>
  <c r="I32" i="11"/>
  <c r="K32" i="11" s="1"/>
  <c r="H32" i="11"/>
  <c r="G32" i="11"/>
  <c r="I31" i="11"/>
  <c r="K31" i="11" s="1"/>
  <c r="H31" i="11"/>
  <c r="G31" i="11"/>
  <c r="J29" i="11"/>
  <c r="I29" i="11"/>
  <c r="K29" i="11" s="1"/>
  <c r="H29" i="11"/>
  <c r="G29" i="11"/>
  <c r="J28" i="11"/>
  <c r="K28" i="11" s="1"/>
  <c r="I28" i="11"/>
  <c r="H28" i="11"/>
  <c r="G28" i="11"/>
  <c r="K27" i="11"/>
  <c r="J27" i="11"/>
  <c r="I27" i="11"/>
  <c r="H27" i="11"/>
  <c r="G27" i="11"/>
  <c r="J26" i="11"/>
  <c r="I26" i="11"/>
  <c r="K26" i="11" s="1"/>
  <c r="H26" i="11"/>
  <c r="G26" i="11"/>
  <c r="J24" i="11"/>
  <c r="I24" i="11"/>
  <c r="K24" i="11" s="1"/>
  <c r="H24" i="11"/>
  <c r="G24" i="11"/>
  <c r="J23" i="11"/>
  <c r="K23" i="11" s="1"/>
  <c r="I23" i="11"/>
  <c r="H23" i="11"/>
  <c r="G23" i="11"/>
  <c r="K22" i="11"/>
  <c r="J22" i="11"/>
  <c r="I22" i="11"/>
  <c r="H22" i="11"/>
  <c r="G22" i="11"/>
  <c r="J21" i="11"/>
  <c r="I21" i="11"/>
  <c r="K21" i="11" s="1"/>
  <c r="H21" i="11"/>
  <c r="G21" i="11"/>
  <c r="J20" i="11"/>
  <c r="I20" i="11"/>
  <c r="K20" i="11" s="1"/>
  <c r="H20" i="11"/>
  <c r="G20" i="11"/>
  <c r="J18" i="11"/>
  <c r="J39" i="11" s="1"/>
  <c r="I18" i="11"/>
  <c r="H18" i="11"/>
  <c r="G18" i="11"/>
  <c r="K17" i="11"/>
  <c r="J17" i="11"/>
  <c r="I17" i="11"/>
  <c r="H17" i="11"/>
  <c r="G17" i="11"/>
  <c r="J16" i="11"/>
  <c r="I16" i="11"/>
  <c r="K16" i="11" s="1"/>
  <c r="H16" i="11"/>
  <c r="G16" i="11"/>
  <c r="J15" i="11"/>
  <c r="I15" i="11"/>
  <c r="K15" i="11" s="1"/>
  <c r="H15" i="11"/>
  <c r="G15" i="11"/>
  <c r="J14" i="11"/>
  <c r="K14" i="11" s="1"/>
  <c r="I14" i="11"/>
  <c r="H14" i="11"/>
  <c r="G14" i="11"/>
  <c r="K13" i="11"/>
  <c r="J13" i="11"/>
  <c r="I13" i="11"/>
  <c r="H13" i="11"/>
  <c r="G13" i="11"/>
  <c r="H39" i="10"/>
  <c r="H37" i="10"/>
  <c r="H38" i="10"/>
  <c r="H36" i="10"/>
  <c r="G37" i="10"/>
  <c r="G38" i="10"/>
  <c r="G39" i="10"/>
  <c r="G36" i="10"/>
  <c r="H32" i="10"/>
  <c r="H33" i="10"/>
  <c r="H34" i="10"/>
  <c r="H31" i="10"/>
  <c r="G32" i="10"/>
  <c r="G33" i="10"/>
  <c r="G34" i="10"/>
  <c r="G31" i="10"/>
  <c r="H27" i="10"/>
  <c r="H28" i="10"/>
  <c r="H29" i="10"/>
  <c r="H26" i="10"/>
  <c r="G27" i="10"/>
  <c r="G28" i="10"/>
  <c r="G29" i="10"/>
  <c r="G26" i="10"/>
  <c r="H21" i="10"/>
  <c r="H22" i="10"/>
  <c r="H23" i="10"/>
  <c r="H24" i="10"/>
  <c r="H20" i="10"/>
  <c r="G21" i="10"/>
  <c r="G22" i="10"/>
  <c r="G23" i="10"/>
  <c r="G24" i="10"/>
  <c r="G20" i="10"/>
  <c r="H14" i="10"/>
  <c r="H15" i="10"/>
  <c r="H16" i="10"/>
  <c r="H17" i="10"/>
  <c r="H18" i="10"/>
  <c r="H13" i="10"/>
  <c r="G14" i="10"/>
  <c r="G15" i="10"/>
  <c r="G16" i="10"/>
  <c r="G17" i="10"/>
  <c r="G18" i="10"/>
  <c r="G13" i="10"/>
  <c r="K18" i="15" l="1"/>
  <c r="I39" i="15"/>
  <c r="K39" i="15" s="1"/>
  <c r="K18" i="13"/>
  <c r="I39" i="13"/>
  <c r="K39" i="13" s="1"/>
  <c r="K39" i="12"/>
  <c r="K18" i="12"/>
  <c r="K18" i="11"/>
  <c r="I39" i="11"/>
  <c r="K39" i="11" s="1"/>
  <c r="F39" i="10"/>
  <c r="E39" i="10"/>
  <c r="D39" i="10"/>
  <c r="C39" i="10"/>
  <c r="K38" i="10"/>
  <c r="I38" i="10"/>
  <c r="K37" i="10"/>
  <c r="I37" i="10"/>
  <c r="K36" i="10"/>
  <c r="I36" i="10"/>
  <c r="K34" i="10"/>
  <c r="I34" i="10"/>
  <c r="K33" i="10"/>
  <c r="I33" i="10"/>
  <c r="K32" i="10"/>
  <c r="I32" i="10"/>
  <c r="K31" i="10"/>
  <c r="I31" i="10"/>
  <c r="J29" i="10"/>
  <c r="I29" i="10"/>
  <c r="K29" i="10" s="1"/>
  <c r="J28" i="10"/>
  <c r="I28" i="10"/>
  <c r="K28" i="10" s="1"/>
  <c r="K27" i="10"/>
  <c r="J27" i="10"/>
  <c r="I27" i="10"/>
  <c r="J26" i="10"/>
  <c r="I26" i="10"/>
  <c r="K26" i="10" s="1"/>
  <c r="J24" i="10"/>
  <c r="I24" i="10"/>
  <c r="K24" i="10" s="1"/>
  <c r="J23" i="10"/>
  <c r="I23" i="10"/>
  <c r="K23" i="10" s="1"/>
  <c r="K22" i="10"/>
  <c r="J22" i="10"/>
  <c r="I22" i="10"/>
  <c r="J21" i="10"/>
  <c r="I21" i="10"/>
  <c r="K21" i="10" s="1"/>
  <c r="J20" i="10"/>
  <c r="I20" i="10"/>
  <c r="K20" i="10" s="1"/>
  <c r="J18" i="10"/>
  <c r="J39" i="10" s="1"/>
  <c r="I18" i="10"/>
  <c r="K18" i="10" s="1"/>
  <c r="K17" i="10"/>
  <c r="J17" i="10"/>
  <c r="I17" i="10"/>
  <c r="J16" i="10"/>
  <c r="I16" i="10"/>
  <c r="K16" i="10" s="1"/>
  <c r="J15" i="10"/>
  <c r="I15" i="10"/>
  <c r="K15" i="10" s="1"/>
  <c r="J14" i="10"/>
  <c r="I14" i="10"/>
  <c r="K14" i="10" s="1"/>
  <c r="K13" i="10"/>
  <c r="J13" i="10"/>
  <c r="I13" i="10"/>
  <c r="I39" i="10" l="1"/>
  <c r="K39" i="10" s="1"/>
</calcChain>
</file>

<file path=xl/sharedStrings.xml><?xml version="1.0" encoding="utf-8"?>
<sst xmlns="http://schemas.openxmlformats.org/spreadsheetml/2006/main" count="315" uniqueCount="72">
  <si>
    <t>Year 1</t>
  </si>
  <si>
    <t>Year 2</t>
  </si>
  <si>
    <t>Year 3</t>
  </si>
  <si>
    <t>Budget Category</t>
  </si>
  <si>
    <t>2021-2022</t>
  </si>
  <si>
    <t>Program:</t>
  </si>
  <si>
    <t>Personnel</t>
  </si>
  <si>
    <t>Contracted Services</t>
  </si>
  <si>
    <t>Materials &amp; Supplies</t>
  </si>
  <si>
    <t>After School Snacks &amp; Meals</t>
  </si>
  <si>
    <t>Other</t>
  </si>
  <si>
    <t>Subtotal - Program</t>
  </si>
  <si>
    <t>Subtotal - Professional Development</t>
  </si>
  <si>
    <t>Transportation</t>
  </si>
  <si>
    <t>Facility safety and accessibility</t>
  </si>
  <si>
    <t>Subtotal - Student Access</t>
  </si>
  <si>
    <t>Subtotal - Evaluation</t>
  </si>
  <si>
    <t>Other Admin Costs</t>
  </si>
  <si>
    <t>Subtotal - Other Admin Costs</t>
  </si>
  <si>
    <t>Totals</t>
  </si>
  <si>
    <r>
      <t xml:space="preserve">Professional Development </t>
    </r>
    <r>
      <rPr>
        <b/>
        <sz val="9"/>
        <color rgb="FFFF0000"/>
        <rFont val="Calibri"/>
        <family val="2"/>
        <scheme val="minor"/>
      </rPr>
      <t>(min. 5% per year)</t>
    </r>
    <r>
      <rPr>
        <b/>
        <sz val="9"/>
        <rFont val="Calibri"/>
        <family val="2"/>
        <scheme val="minor"/>
      </rPr>
      <t>:</t>
    </r>
  </si>
  <si>
    <r>
      <t xml:space="preserve">Student Access </t>
    </r>
    <r>
      <rPr>
        <b/>
        <sz val="9"/>
        <color rgb="FFFF0000"/>
        <rFont val="Calibri"/>
        <family val="2"/>
        <scheme val="minor"/>
      </rPr>
      <t>(max. 8% per year)</t>
    </r>
    <r>
      <rPr>
        <b/>
        <sz val="9"/>
        <rFont val="Calibri"/>
        <family val="2"/>
        <scheme val="minor"/>
      </rPr>
      <t>:</t>
    </r>
  </si>
  <si>
    <r>
      <t xml:space="preserve">Evaluation </t>
    </r>
    <r>
      <rPr>
        <b/>
        <sz val="9"/>
        <color rgb="FFFF0000"/>
        <rFont val="Calibri"/>
        <family val="2"/>
        <scheme val="minor"/>
      </rPr>
      <t>(max. 4% per year)</t>
    </r>
    <r>
      <rPr>
        <b/>
        <sz val="9"/>
        <rFont val="Calibri"/>
        <family val="2"/>
        <scheme val="minor"/>
      </rPr>
      <t>:</t>
    </r>
  </si>
  <si>
    <r>
      <t xml:space="preserve">Other Admin Costs </t>
    </r>
    <r>
      <rPr>
        <b/>
        <sz val="9"/>
        <color rgb="FFFF0000"/>
        <rFont val="Calibri"/>
        <family val="2"/>
        <scheme val="minor"/>
      </rPr>
      <t>(max 8% per year)</t>
    </r>
    <r>
      <rPr>
        <b/>
        <sz val="9"/>
        <rFont val="Calibri"/>
        <family val="2"/>
        <scheme val="minor"/>
      </rPr>
      <t>:</t>
    </r>
  </si>
  <si>
    <t>Total</t>
  </si>
  <si>
    <t>Program Budget</t>
  </si>
  <si>
    <t>21CCLC Student
Program</t>
  </si>
  <si>
    <t>Partner Student Program</t>
  </si>
  <si>
    <t>21CCLC Family
Literacy</t>
  </si>
  <si>
    <t>Partner Family
Literacy</t>
  </si>
  <si>
    <t>Student Program</t>
  </si>
  <si>
    <t>Family Literacy</t>
  </si>
  <si>
    <t>Total YR1</t>
  </si>
  <si>
    <t>YR1</t>
  </si>
  <si>
    <t xml:space="preserve"> </t>
  </si>
  <si>
    <t>IOWA DEPARTMENT OF EDUCATION</t>
  </si>
  <si>
    <t>Total 21CCLC Request YR 1:</t>
  </si>
  <si>
    <t>FORM D3: CUMULATIVE PROGRAM BUDGET</t>
  </si>
  <si>
    <t>TOTAL PROGRAM BUDGET INCLUDING 21CCLC FUNDS AND PARTNER CONTRIBUTIONS*</t>
  </si>
  <si>
    <t>Indirect Costs, Restricted**</t>
  </si>
  <si>
    <t>**Indirect costs limited to school district rate - Nonprofits and other non-public school entities should use the rate of the district they are serving</t>
  </si>
  <si>
    <t>*Both cash and in-kind partner contributions should be used to calculate the "Partner" amounts</t>
  </si>
  <si>
    <t># Students Served YR1:</t>
  </si>
  <si>
    <t>Total 21CCLC Request YR 2:</t>
  </si>
  <si>
    <t># Students Served YR2:</t>
  </si>
  <si>
    <t>YR2</t>
  </si>
  <si>
    <t>Total YR2</t>
  </si>
  <si>
    <t># Students Served YR3:</t>
  </si>
  <si>
    <t>2022-2023</t>
  </si>
  <si>
    <t>YR3</t>
  </si>
  <si>
    <t>Total YR3</t>
  </si>
  <si>
    <t>Total 21CCLC Request YR 3:</t>
  </si>
  <si>
    <t>Total 21CCLC Request YR 4:</t>
  </si>
  <si>
    <t># Students Served YR4:</t>
  </si>
  <si>
    <t>Year 4</t>
  </si>
  <si>
    <t>2023-2024</t>
  </si>
  <si>
    <t>YR4</t>
  </si>
  <si>
    <t>Total YR4</t>
  </si>
  <si>
    <t>21CCLC</t>
  </si>
  <si>
    <t>Partner</t>
  </si>
  <si>
    <t xml:space="preserve">AGENCY: </t>
  </si>
  <si>
    <t>NUMBER OF SITES:</t>
  </si>
  <si>
    <t>AGENCY ADDRESS:</t>
  </si>
  <si>
    <t>***ONLY SUBMIT YR 1 WITH GRANT APPLICATION***</t>
  </si>
  <si>
    <t>Total 21CCLC Request YR 5:</t>
  </si>
  <si>
    <t># Students Served YR5:</t>
  </si>
  <si>
    <t>Year 5</t>
  </si>
  <si>
    <t>2024-2025</t>
  </si>
  <si>
    <t>YR5</t>
  </si>
  <si>
    <t>Total YR5</t>
  </si>
  <si>
    <t>***This form should be completed once with all sites included.***</t>
  </si>
  <si>
    <t>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</si>
</sst>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7.25"/>
      <name val="Helv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rgb="FF3F3F76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gray0625">
        <fgColor theme="9" tint="-0.49998474074526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mediumGray">
        <fgColor rgb="FF375623"/>
        <bgColor auto="1"/>
      </patternFill>
    </fill>
    <fill>
      <patternFill patternType="solid">
        <fgColor theme="8" tint="0.3999755851924192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theme="6" tint="-0.249977111117893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theme="6" tint="-0.24997711111789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/>
      <diagonal/>
    </border>
    <border>
      <left style="thin">
        <color theme="6" tint="-0.249977111117893"/>
      </left>
      <right style="thin">
        <color theme="2" tint="-0.249977111117893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theme="2" tint="-0.249977111117893"/>
      </right>
      <top style="thin">
        <color indexed="64"/>
      </top>
      <bottom style="thin">
        <color rgb="FF7F7F7F"/>
      </bottom>
      <diagonal/>
    </border>
    <border>
      <left style="thin">
        <color theme="6" tint="-0.249977111117893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 style="thin">
        <color indexed="64"/>
      </bottom>
      <diagonal/>
    </border>
    <border>
      <left style="thin">
        <color theme="2" tint="-0.249977111117893"/>
      </left>
      <right style="thin">
        <color theme="6" tint="-0.249977111117893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205">
    <xf numFmtId="0" fontId="0" fillId="0" borderId="0" xfId="0"/>
    <xf numFmtId="0" fontId="6" fillId="0" borderId="5" xfId="0" applyFont="1" applyBorder="1" applyAlignment="1">
      <alignment horizontal="center" wrapText="1"/>
    </xf>
    <xf numFmtId="0" fontId="5" fillId="0" borderId="6" xfId="4" applyFont="1" applyBorder="1" applyAlignment="1" applyProtection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10" xfId="4" applyFont="1" applyBorder="1" applyAlignment="1">
      <alignment horizontal="center" wrapText="1"/>
    </xf>
    <xf numFmtId="0" fontId="4" fillId="0" borderId="11" xfId="4" applyFont="1" applyBorder="1" applyAlignment="1">
      <alignment horizontal="center" wrapText="1"/>
    </xf>
    <xf numFmtId="0" fontId="4" fillId="0" borderId="2" xfId="4" applyFont="1" applyBorder="1" applyAlignment="1"/>
    <xf numFmtId="0" fontId="4" fillId="0" borderId="17" xfId="4" applyFont="1" applyBorder="1" applyAlignment="1" applyProtection="1">
      <alignment horizontal="left"/>
    </xf>
    <xf numFmtId="0" fontId="4" fillId="0" borderId="0" xfId="4" applyFont="1" applyBorder="1" applyAlignment="1"/>
    <xf numFmtId="44" fontId="8" fillId="2" borderId="18" xfId="3" applyNumberFormat="1" applyFont="1" applyBorder="1" applyAlignment="1" applyProtection="1">
      <protection locked="0"/>
    </xf>
    <xf numFmtId="43" fontId="8" fillId="2" borderId="19" xfId="3" applyNumberFormat="1" applyFont="1" applyBorder="1" applyAlignment="1" applyProtection="1">
      <protection locked="0"/>
    </xf>
    <xf numFmtId="43" fontId="8" fillId="2" borderId="20" xfId="3" applyNumberFormat="1" applyFont="1" applyBorder="1" applyAlignment="1" applyProtection="1">
      <protection locked="0"/>
    </xf>
    <xf numFmtId="43" fontId="8" fillId="2" borderId="21" xfId="3" applyNumberFormat="1" applyFont="1" applyBorder="1" applyAlignment="1" applyProtection="1">
      <protection locked="0"/>
    </xf>
    <xf numFmtId="0" fontId="11" fillId="0" borderId="0" xfId="4" applyFont="1" applyBorder="1" applyAlignment="1"/>
    <xf numFmtId="43" fontId="12" fillId="2" borderId="22" xfId="3" applyNumberFormat="1" applyFont="1" applyBorder="1" applyAlignment="1" applyProtection="1"/>
    <xf numFmtId="0" fontId="5" fillId="0" borderId="13" xfId="4" applyFont="1" applyBorder="1" applyAlignment="1" applyProtection="1">
      <alignment horizontal="left"/>
    </xf>
    <xf numFmtId="44" fontId="8" fillId="2" borderId="19" xfId="3" applyNumberFormat="1" applyFont="1" applyBorder="1" applyAlignment="1" applyProtection="1">
      <protection locked="0"/>
    </xf>
    <xf numFmtId="0" fontId="11" fillId="0" borderId="17" xfId="4" applyFont="1" applyBorder="1" applyAlignment="1" applyProtection="1">
      <alignment horizontal="left"/>
    </xf>
    <xf numFmtId="44" fontId="14" fillId="3" borderId="29" xfId="2" applyFont="1" applyFill="1" applyBorder="1" applyAlignment="1"/>
    <xf numFmtId="0" fontId="5" fillId="0" borderId="27" xfId="4" applyFont="1" applyBorder="1" applyAlignment="1" applyProtection="1">
      <alignment horizontal="left"/>
    </xf>
    <xf numFmtId="0" fontId="4" fillId="0" borderId="28" xfId="4" applyFont="1" applyBorder="1" applyAlignment="1">
      <alignment horizontal="left"/>
    </xf>
    <xf numFmtId="44" fontId="14" fillId="3" borderId="7" xfId="2" applyFont="1" applyFill="1" applyBorder="1" applyAlignment="1"/>
    <xf numFmtId="44" fontId="14" fillId="3" borderId="31" xfId="2" applyFont="1" applyFill="1" applyBorder="1" applyAlignment="1"/>
    <xf numFmtId="44" fontId="8" fillId="2" borderId="32" xfId="3" applyNumberFormat="1" applyFont="1" applyBorder="1" applyAlignment="1" applyProtection="1">
      <protection locked="0"/>
    </xf>
    <xf numFmtId="43" fontId="8" fillId="2" borderId="32" xfId="3" applyNumberFormat="1" applyFont="1" applyBorder="1" applyAlignment="1" applyProtection="1">
      <protection locked="0"/>
    </xf>
    <xf numFmtId="43" fontId="8" fillId="2" borderId="33" xfId="3" applyNumberFormat="1" applyFont="1" applyBorder="1" applyAlignment="1" applyProtection="1">
      <protection locked="0"/>
    </xf>
    <xf numFmtId="44" fontId="10" fillId="4" borderId="6" xfId="0" applyNumberFormat="1" applyFont="1" applyFill="1" applyBorder="1"/>
    <xf numFmtId="44" fontId="8" fillId="2" borderId="34" xfId="3" applyNumberFormat="1" applyFont="1" applyBorder="1" applyAlignment="1" applyProtection="1">
      <protection locked="0"/>
    </xf>
    <xf numFmtId="0" fontId="4" fillId="0" borderId="0" xfId="4" applyFont="1" applyBorder="1" applyAlignment="1">
      <alignment horizontal="left" wrapText="1"/>
    </xf>
    <xf numFmtId="0" fontId="5" fillId="0" borderId="37" xfId="4" applyFont="1" applyBorder="1" applyAlignment="1" applyProtection="1">
      <alignment horizontal="left"/>
    </xf>
    <xf numFmtId="0" fontId="5" fillId="0" borderId="38" xfId="4" applyFont="1" applyBorder="1" applyAlignment="1"/>
    <xf numFmtId="0" fontId="4" fillId="0" borderId="0" xfId="4" applyFont="1" applyBorder="1" applyAlignment="1">
      <alignment horizontal="center" wrapText="1"/>
    </xf>
    <xf numFmtId="43" fontId="12" fillId="2" borderId="40" xfId="3" applyNumberFormat="1" applyFont="1" applyBorder="1" applyAlignment="1" applyProtection="1"/>
    <xf numFmtId="44" fontId="4" fillId="3" borderId="42" xfId="2" applyFont="1" applyFill="1" applyBorder="1" applyAlignment="1"/>
    <xf numFmtId="44" fontId="8" fillId="2" borderId="43" xfId="3" applyNumberFormat="1" applyFont="1" applyBorder="1" applyAlignment="1" applyProtection="1">
      <protection locked="0"/>
    </xf>
    <xf numFmtId="43" fontId="8" fillId="2" borderId="44" xfId="3" applyNumberFormat="1" applyFont="1" applyBorder="1" applyAlignment="1" applyProtection="1">
      <protection locked="0"/>
    </xf>
    <xf numFmtId="43" fontId="8" fillId="2" borderId="45" xfId="3" applyNumberFormat="1" applyFont="1" applyBorder="1" applyAlignment="1" applyProtection="1">
      <protection locked="0"/>
    </xf>
    <xf numFmtId="44" fontId="8" fillId="2" borderId="44" xfId="3" applyNumberFormat="1" applyFont="1" applyBorder="1" applyAlignment="1" applyProtection="1">
      <protection locked="0"/>
    </xf>
    <xf numFmtId="43" fontId="12" fillId="2" borderId="2" xfId="3" applyNumberFormat="1" applyFont="1" applyBorder="1" applyAlignment="1" applyProtection="1"/>
    <xf numFmtId="44" fontId="14" fillId="3" borderId="46" xfId="2" applyFont="1" applyFill="1" applyBorder="1" applyAlignment="1"/>
    <xf numFmtId="43" fontId="8" fillId="2" borderId="47" xfId="3" applyNumberFormat="1" applyFont="1" applyBorder="1" applyAlignment="1" applyProtection="1">
      <protection locked="0"/>
    </xf>
    <xf numFmtId="44" fontId="4" fillId="3" borderId="39" xfId="4" applyNumberFormat="1" applyFont="1" applyFill="1" applyBorder="1" applyAlignment="1" applyProtection="1"/>
    <xf numFmtId="0" fontId="10" fillId="0" borderId="12" xfId="0" applyFont="1" applyBorder="1" applyAlignment="1">
      <alignment horizontal="center" wrapText="1"/>
    </xf>
    <xf numFmtId="0" fontId="10" fillId="0" borderId="0" xfId="0" applyFont="1"/>
    <xf numFmtId="44" fontId="8" fillId="2" borderId="50" xfId="3" applyNumberFormat="1" applyFont="1" applyBorder="1" applyAlignment="1" applyProtection="1">
      <protection locked="0"/>
    </xf>
    <xf numFmtId="44" fontId="8" fillId="2" borderId="49" xfId="3" applyNumberFormat="1" applyFont="1" applyBorder="1" applyAlignment="1" applyProtection="1">
      <protection locked="0"/>
    </xf>
    <xf numFmtId="43" fontId="8" fillId="2" borderId="51" xfId="3" applyNumberFormat="1" applyFont="1" applyBorder="1" applyAlignment="1" applyProtection="1">
      <protection locked="0"/>
    </xf>
    <xf numFmtId="43" fontId="8" fillId="2" borderId="52" xfId="3" applyNumberFormat="1" applyFont="1" applyBorder="1" applyAlignment="1" applyProtection="1">
      <protection locked="0"/>
    </xf>
    <xf numFmtId="43" fontId="12" fillId="2" borderId="48" xfId="3" applyNumberFormat="1" applyFont="1" applyBorder="1" applyAlignment="1" applyProtection="1"/>
    <xf numFmtId="43" fontId="8" fillId="2" borderId="53" xfId="3" applyNumberFormat="1" applyFont="1" applyBorder="1" applyAlignment="1" applyProtection="1">
      <protection locked="0"/>
    </xf>
    <xf numFmtId="43" fontId="8" fillId="2" borderId="54" xfId="3" applyNumberFormat="1" applyFont="1" applyBorder="1" applyAlignment="1" applyProtection="1">
      <protection locked="0"/>
    </xf>
    <xf numFmtId="43" fontId="12" fillId="2" borderId="55" xfId="3" applyNumberFormat="1" applyFont="1" applyBorder="1" applyAlignment="1" applyProtection="1"/>
    <xf numFmtId="44" fontId="8" fillId="2" borderId="51" xfId="3" applyNumberFormat="1" applyFont="1" applyBorder="1" applyAlignment="1" applyProtection="1">
      <protection locked="0"/>
    </xf>
    <xf numFmtId="43" fontId="12" fillId="2" borderId="3" xfId="3" applyNumberFormat="1" applyFont="1" applyBorder="1" applyAlignment="1" applyProtection="1"/>
    <xf numFmtId="44" fontId="8" fillId="2" borderId="56" xfId="3" applyNumberFormat="1" applyFont="1" applyBorder="1" applyAlignment="1" applyProtection="1">
      <protection locked="0"/>
    </xf>
    <xf numFmtId="43" fontId="12" fillId="2" borderId="57" xfId="3" applyNumberFormat="1" applyFont="1" applyBorder="1" applyAlignment="1" applyProtection="1"/>
    <xf numFmtId="44" fontId="8" fillId="2" borderId="53" xfId="3" applyNumberFormat="1" applyFont="1" applyBorder="1" applyAlignment="1" applyProtection="1">
      <protection locked="0"/>
    </xf>
    <xf numFmtId="43" fontId="8" fillId="2" borderId="58" xfId="3" applyNumberFormat="1" applyFont="1" applyBorder="1" applyAlignment="1" applyProtection="1">
      <protection locked="0"/>
    </xf>
    <xf numFmtId="43" fontId="15" fillId="6" borderId="23" xfId="1" applyFont="1" applyFill="1" applyBorder="1" applyProtection="1"/>
    <xf numFmtId="43" fontId="12" fillId="2" borderId="59" xfId="3" applyNumberFormat="1" applyFont="1" applyBorder="1" applyAlignment="1" applyProtection="1"/>
    <xf numFmtId="44" fontId="10" fillId="4" borderId="3" xfId="0" applyNumberFormat="1" applyFont="1" applyFill="1" applyBorder="1"/>
    <xf numFmtId="43" fontId="15" fillId="6" borderId="61" xfId="1" applyFont="1" applyFill="1" applyBorder="1" applyProtection="1"/>
    <xf numFmtId="0" fontId="4" fillId="0" borderId="63" xfId="4" applyFont="1" applyBorder="1" applyAlignment="1">
      <alignment horizontal="center" wrapText="1"/>
    </xf>
    <xf numFmtId="44" fontId="4" fillId="3" borderId="16" xfId="4" applyNumberFormat="1" applyFont="1" applyFill="1" applyBorder="1" applyAlignment="1" applyProtection="1"/>
    <xf numFmtId="0" fontId="6" fillId="0" borderId="9" xfId="0" applyFont="1" applyBorder="1" applyAlignment="1">
      <alignment horizontal="center"/>
    </xf>
    <xf numFmtId="0" fontId="10" fillId="0" borderId="9" xfId="0" applyFont="1" applyBorder="1"/>
    <xf numFmtId="43" fontId="12" fillId="2" borderId="60" xfId="3" applyNumberFormat="1" applyFont="1" applyBorder="1" applyAlignment="1" applyProtection="1"/>
    <xf numFmtId="43" fontId="12" fillId="2" borderId="66" xfId="3" applyNumberFormat="1" applyFont="1" applyBorder="1" applyAlignment="1" applyProtection="1"/>
    <xf numFmtId="44" fontId="8" fillId="2" borderId="67" xfId="2" applyFont="1" applyFill="1" applyBorder="1" applyAlignment="1" applyProtection="1">
      <protection locked="0"/>
    </xf>
    <xf numFmtId="44" fontId="8" fillId="2" borderId="68" xfId="2" applyFont="1" applyFill="1" applyBorder="1" applyAlignment="1" applyProtection="1">
      <protection locked="0"/>
    </xf>
    <xf numFmtId="44" fontId="8" fillId="2" borderId="69" xfId="3" applyNumberFormat="1" applyFont="1" applyBorder="1" applyAlignment="1" applyProtection="1">
      <protection locked="0"/>
    </xf>
    <xf numFmtId="0" fontId="6" fillId="0" borderId="5" xfId="0" applyFont="1" applyBorder="1" applyAlignment="1">
      <alignment horizontal="center"/>
    </xf>
    <xf numFmtId="43" fontId="15" fillId="2" borderId="23" xfId="3" applyNumberFormat="1" applyFont="1" applyBorder="1" applyAlignment="1" applyProtection="1"/>
    <xf numFmtId="43" fontId="8" fillId="2" borderId="73" xfId="3" applyNumberFormat="1" applyFont="1" applyBorder="1" applyAlignment="1" applyProtection="1">
      <protection locked="0"/>
    </xf>
    <xf numFmtId="43" fontId="8" fillId="2" borderId="74" xfId="3" applyNumberFormat="1" applyFont="1" applyBorder="1" applyAlignment="1" applyProtection="1">
      <protection locked="0"/>
    </xf>
    <xf numFmtId="44" fontId="8" fillId="2" borderId="75" xfId="3" applyNumberFormat="1" applyFont="1" applyBorder="1" applyAlignment="1" applyProtection="1">
      <protection locked="0"/>
    </xf>
    <xf numFmtId="0" fontId="17" fillId="0" borderId="0" xfId="0" applyFont="1"/>
    <xf numFmtId="0" fontId="5" fillId="0" borderId="28" xfId="4" applyFont="1" applyBorder="1" applyAlignment="1" applyProtection="1">
      <alignment horizontal="center" wrapText="1"/>
    </xf>
    <xf numFmtId="0" fontId="18" fillId="9" borderId="76" xfId="4" applyFont="1" applyFill="1" applyBorder="1" applyAlignment="1" applyProtection="1"/>
    <xf numFmtId="0" fontId="19" fillId="9" borderId="77" xfId="4" applyFont="1" applyFill="1" applyBorder="1"/>
    <xf numFmtId="0" fontId="19" fillId="9" borderId="78" xfId="4" applyFont="1" applyFill="1" applyBorder="1"/>
    <xf numFmtId="0" fontId="18" fillId="9" borderId="79" xfId="4" applyFont="1" applyFill="1" applyBorder="1" applyAlignment="1" applyProtection="1">
      <alignment horizontal="left"/>
    </xf>
    <xf numFmtId="0" fontId="19" fillId="9" borderId="80" xfId="4" applyFont="1" applyFill="1" applyBorder="1"/>
    <xf numFmtId="0" fontId="19" fillId="9" borderId="81" xfId="4" applyFont="1" applyFill="1" applyBorder="1"/>
    <xf numFmtId="0" fontId="19" fillId="9" borderId="86" xfId="4" applyFont="1" applyFill="1" applyBorder="1"/>
    <xf numFmtId="0" fontId="19" fillId="9" borderId="87" xfId="4" applyFont="1" applyFill="1" applyBorder="1"/>
    <xf numFmtId="0" fontId="18" fillId="9" borderId="79" xfId="4" applyFont="1" applyFill="1" applyBorder="1"/>
    <xf numFmtId="44" fontId="18" fillId="10" borderId="91" xfId="2" applyFont="1" applyFill="1" applyBorder="1" applyAlignment="1"/>
    <xf numFmtId="164" fontId="18" fillId="0" borderId="0" xfId="2" applyNumberFormat="1" applyFont="1" applyFill="1" applyBorder="1" applyAlignment="1"/>
    <xf numFmtId="0" fontId="17" fillId="0" borderId="0" xfId="0" applyFont="1" applyBorder="1"/>
    <xf numFmtId="0" fontId="18" fillId="0" borderId="0" xfId="4" applyFont="1" applyBorder="1" applyAlignment="1" applyProtection="1">
      <alignment horizontal="center"/>
    </xf>
    <xf numFmtId="0" fontId="19" fillId="0" borderId="0" xfId="0" applyFont="1" applyBorder="1"/>
    <xf numFmtId="0" fontId="18" fillId="9" borderId="92" xfId="0" applyFont="1" applyFill="1" applyBorder="1"/>
    <xf numFmtId="0" fontId="19" fillId="9" borderId="93" xfId="0" applyFont="1" applyFill="1" applyBorder="1"/>
    <xf numFmtId="0" fontId="19" fillId="9" borderId="94" xfId="0" applyFont="1" applyFill="1" applyBorder="1"/>
    <xf numFmtId="44" fontId="18" fillId="10" borderId="36" xfId="2" applyNumberFormat="1" applyFont="1" applyFill="1" applyBorder="1" applyAlignment="1"/>
    <xf numFmtId="0" fontId="18" fillId="0" borderId="0" xfId="4" applyFont="1" applyBorder="1" applyAlignment="1" applyProtection="1"/>
    <xf numFmtId="0" fontId="4" fillId="0" borderId="0" xfId="4" applyFont="1" applyBorder="1"/>
    <xf numFmtId="0" fontId="18" fillId="0" borderId="0" xfId="4" applyFont="1" applyBorder="1"/>
    <xf numFmtId="0" fontId="4" fillId="0" borderId="95" xfId="0" applyFont="1" applyBorder="1"/>
    <xf numFmtId="0" fontId="4" fillId="0" borderId="0" xfId="0" applyFont="1" applyBorder="1"/>
    <xf numFmtId="0" fontId="11" fillId="0" borderId="95" xfId="4" applyFont="1" applyBorder="1"/>
    <xf numFmtId="0" fontId="2" fillId="2" borderId="96" xfId="3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/>
    <xf numFmtId="0" fontId="4" fillId="0" borderId="0" xfId="4" applyFont="1" applyFill="1" applyBorder="1" applyAlignment="1"/>
    <xf numFmtId="44" fontId="9" fillId="0" borderId="0" xfId="2" applyFont="1" applyFill="1" applyBorder="1" applyAlignment="1" applyProtection="1"/>
    <xf numFmtId="44" fontId="9" fillId="0" borderId="0" xfId="2" applyFont="1" applyFill="1" applyBorder="1" applyAlignment="1"/>
    <xf numFmtId="44" fontId="10" fillId="0" borderId="0" xfId="0" applyNumberFormat="1" applyFont="1" applyFill="1" applyBorder="1"/>
    <xf numFmtId="0" fontId="0" fillId="0" borderId="0" xfId="0" applyFont="1" applyFill="1"/>
    <xf numFmtId="44" fontId="10" fillId="8" borderId="62" xfId="0" applyNumberFormat="1" applyFont="1" applyFill="1" applyBorder="1"/>
    <xf numFmtId="44" fontId="10" fillId="8" borderId="62" xfId="0" applyNumberFormat="1" applyFont="1" applyFill="1" applyBorder="1" applyProtection="1"/>
    <xf numFmtId="44" fontId="10" fillId="8" borderId="9" xfId="0" applyNumberFormat="1" applyFont="1" applyFill="1" applyBorder="1"/>
    <xf numFmtId="44" fontId="10" fillId="8" borderId="26" xfId="0" applyNumberFormat="1" applyFont="1" applyFill="1" applyBorder="1"/>
    <xf numFmtId="44" fontId="10" fillId="8" borderId="25" xfId="0" applyNumberFormat="1" applyFont="1" applyFill="1" applyBorder="1"/>
    <xf numFmtId="44" fontId="10" fillId="7" borderId="98" xfId="0" applyNumberFormat="1" applyFont="1" applyFill="1" applyBorder="1"/>
    <xf numFmtId="44" fontId="10" fillId="8" borderId="15" xfId="0" applyNumberFormat="1" applyFont="1" applyFill="1" applyBorder="1"/>
    <xf numFmtId="44" fontId="10" fillId="4" borderId="4" xfId="0" applyNumberFormat="1" applyFont="1" applyFill="1" applyBorder="1"/>
    <xf numFmtId="44" fontId="10" fillId="4" borderId="24" xfId="0" applyNumberFormat="1" applyFont="1" applyFill="1" applyBorder="1"/>
    <xf numFmtId="44" fontId="14" fillId="3" borderId="30" xfId="4" applyNumberFormat="1" applyFont="1" applyFill="1" applyBorder="1" applyAlignment="1" applyProtection="1">
      <alignment horizontal="right"/>
    </xf>
    <xf numFmtId="44" fontId="14" fillId="3" borderId="64" xfId="2" applyFont="1" applyFill="1" applyBorder="1" applyAlignment="1"/>
    <xf numFmtId="44" fontId="14" fillId="3" borderId="46" xfId="4" applyNumberFormat="1" applyFont="1" applyFill="1" applyBorder="1" applyAlignment="1" applyProtection="1">
      <alignment horizontal="right"/>
    </xf>
    <xf numFmtId="44" fontId="10" fillId="8" borderId="48" xfId="0" applyNumberFormat="1" applyFont="1" applyFill="1" applyBorder="1"/>
    <xf numFmtId="44" fontId="10" fillId="4" borderId="15" xfId="0" applyNumberFormat="1" applyFont="1" applyFill="1" applyBorder="1"/>
    <xf numFmtId="44" fontId="10" fillId="4" borderId="48" xfId="0" applyNumberFormat="1" applyFont="1" applyFill="1" applyBorder="1"/>
    <xf numFmtId="44" fontId="9" fillId="3" borderId="46" xfId="2" applyFont="1" applyFill="1" applyBorder="1" applyAlignment="1"/>
    <xf numFmtId="44" fontId="9" fillId="3" borderId="7" xfId="2" applyFont="1" applyFill="1" applyBorder="1" applyAlignment="1"/>
    <xf numFmtId="44" fontId="14" fillId="3" borderId="0" xfId="2" applyFont="1" applyFill="1" applyBorder="1" applyAlignment="1"/>
    <xf numFmtId="0" fontId="10" fillId="12" borderId="100" xfId="0" applyNumberFormat="1" applyFont="1" applyFill="1" applyBorder="1"/>
    <xf numFmtId="0" fontId="10" fillId="12" borderId="99" xfId="0" applyNumberFormat="1" applyFont="1" applyFill="1" applyBorder="1"/>
    <xf numFmtId="0" fontId="13" fillId="12" borderId="101" xfId="0" applyNumberFormat="1" applyFont="1" applyFill="1" applyBorder="1"/>
    <xf numFmtId="0" fontId="10" fillId="12" borderId="101" xfId="0" applyNumberFormat="1" applyFont="1" applyFill="1" applyBorder="1"/>
    <xf numFmtId="0" fontId="9" fillId="5" borderId="13" xfId="2" applyNumberFormat="1" applyFont="1" applyFill="1" applyBorder="1" applyAlignment="1"/>
    <xf numFmtId="0" fontId="9" fillId="5" borderId="3" xfId="2" applyNumberFormat="1" applyFont="1" applyFill="1" applyBorder="1" applyAlignment="1"/>
    <xf numFmtId="0" fontId="9" fillId="5" borderId="17" xfId="2" applyNumberFormat="1" applyFont="1" applyFill="1" applyBorder="1" applyAlignment="1"/>
    <xf numFmtId="0" fontId="9" fillId="5" borderId="6" xfId="2" applyNumberFormat="1" applyFont="1" applyFill="1" applyBorder="1" applyAlignment="1"/>
    <xf numFmtId="0" fontId="15" fillId="5" borderId="35" xfId="2" applyNumberFormat="1" applyFont="1" applyFill="1" applyBorder="1" applyAlignment="1"/>
    <xf numFmtId="0" fontId="15" fillId="5" borderId="6" xfId="2" applyNumberFormat="1" applyFont="1" applyFill="1" applyBorder="1" applyAlignment="1"/>
    <xf numFmtId="0" fontId="15" fillId="5" borderId="35" xfId="1" applyNumberFormat="1" applyFont="1" applyFill="1" applyBorder="1" applyAlignment="1"/>
    <xf numFmtId="0" fontId="15" fillId="5" borderId="36" xfId="1" applyNumberFormat="1" applyFont="1" applyFill="1" applyBorder="1" applyAlignment="1"/>
    <xf numFmtId="44" fontId="8" fillId="13" borderId="15" xfId="3" applyNumberFormat="1" applyFont="1" applyFill="1" applyBorder="1" applyAlignment="1" applyProtection="1"/>
    <xf numFmtId="44" fontId="10" fillId="4" borderId="97" xfId="0" applyNumberFormat="1" applyFont="1" applyFill="1" applyBorder="1"/>
    <xf numFmtId="44" fontId="8" fillId="13" borderId="14" xfId="3" applyNumberFormat="1" applyFont="1" applyFill="1" applyBorder="1" applyAlignment="1" applyProtection="1"/>
    <xf numFmtId="44" fontId="4" fillId="3" borderId="103" xfId="2" applyFont="1" applyFill="1" applyBorder="1" applyAlignment="1"/>
    <xf numFmtId="44" fontId="4" fillId="3" borderId="39" xfId="2" applyFont="1" applyFill="1" applyBorder="1" applyAlignment="1"/>
    <xf numFmtId="0" fontId="2" fillId="0" borderId="0" xfId="3" applyFill="1" applyBorder="1" applyProtection="1">
      <protection locked="0"/>
    </xf>
    <xf numFmtId="0" fontId="4" fillId="0" borderId="104" xfId="4" applyFont="1" applyBorder="1" applyAlignment="1">
      <alignment horizontal="center" wrapText="1"/>
    </xf>
    <xf numFmtId="0" fontId="18" fillId="9" borderId="85" xfId="4" applyFont="1" applyFill="1" applyBorder="1"/>
    <xf numFmtId="0" fontId="20" fillId="0" borderId="64" xfId="4" applyFont="1" applyBorder="1" applyAlignment="1" applyProtection="1"/>
    <xf numFmtId="0" fontId="20" fillId="0" borderId="0" xfId="4" applyFont="1" applyBorder="1" applyAlignment="1" applyProtection="1"/>
    <xf numFmtId="0" fontId="21" fillId="0" borderId="0" xfId="0" applyFont="1" applyBorder="1"/>
    <xf numFmtId="44" fontId="9" fillId="13" borderId="14" xfId="2" applyNumberFormat="1" applyFont="1" applyFill="1" applyBorder="1" applyAlignment="1"/>
    <xf numFmtId="44" fontId="9" fillId="13" borderId="15" xfId="2" applyNumberFormat="1" applyFont="1" applyFill="1" applyBorder="1" applyAlignment="1"/>
    <xf numFmtId="44" fontId="9" fillId="13" borderId="4" xfId="2" applyNumberFormat="1" applyFont="1" applyFill="1" applyBorder="1" applyAlignment="1"/>
    <xf numFmtId="44" fontId="9" fillId="13" borderId="3" xfId="2" applyNumberFormat="1" applyFont="1" applyFill="1" applyBorder="1" applyAlignment="1"/>
    <xf numFmtId="44" fontId="8" fillId="13" borderId="24" xfId="3" applyNumberFormat="1" applyFont="1" applyFill="1" applyBorder="1" applyAlignment="1" applyProtection="1"/>
    <xf numFmtId="44" fontId="8" fillId="13" borderId="3" xfId="3" applyNumberFormat="1" applyFont="1" applyFill="1" applyBorder="1" applyAlignment="1" applyProtection="1"/>
    <xf numFmtId="44" fontId="9" fillId="0" borderId="70" xfId="2" applyFont="1" applyFill="1" applyBorder="1" applyAlignment="1" applyProtection="1"/>
    <xf numFmtId="44" fontId="7" fillId="11" borderId="102" xfId="2" applyFont="1" applyFill="1" applyBorder="1" applyAlignment="1" applyProtection="1"/>
    <xf numFmtId="44" fontId="7" fillId="11" borderId="65" xfId="2" applyFont="1" applyFill="1" applyBorder="1" applyAlignment="1" applyProtection="1"/>
    <xf numFmtId="44" fontId="9" fillId="11" borderId="105" xfId="2" applyNumberFormat="1" applyFont="1" applyFill="1" applyBorder="1" applyAlignment="1"/>
    <xf numFmtId="44" fontId="9" fillId="11" borderId="71" xfId="2" applyNumberFormat="1" applyFont="1" applyFill="1" applyBorder="1" applyAlignment="1"/>
    <xf numFmtId="0" fontId="5" fillId="0" borderId="0" xfId="0" applyFont="1" applyBorder="1"/>
    <xf numFmtId="0" fontId="2" fillId="10" borderId="76" xfId="3" applyFont="1" applyFill="1" applyBorder="1" applyAlignment="1" applyProtection="1">
      <alignment horizontal="center"/>
      <protection locked="0"/>
    </xf>
    <xf numFmtId="0" fontId="2" fillId="10" borderId="77" xfId="3" applyFont="1" applyFill="1" applyBorder="1" applyAlignment="1" applyProtection="1">
      <alignment horizontal="center"/>
      <protection locked="0"/>
    </xf>
    <xf numFmtId="0" fontId="2" fillId="10" borderId="78" xfId="3" applyFont="1" applyFill="1" applyBorder="1" applyAlignment="1" applyProtection="1">
      <alignment horizontal="center"/>
      <protection locked="0"/>
    </xf>
    <xf numFmtId="0" fontId="20" fillId="0" borderId="72" xfId="4" applyFont="1" applyBorder="1" applyAlignment="1" applyProtection="1">
      <alignment horizontal="center"/>
    </xf>
    <xf numFmtId="0" fontId="20" fillId="0" borderId="64" xfId="4" applyFont="1" applyBorder="1" applyAlignment="1" applyProtection="1">
      <alignment horizontal="center"/>
    </xf>
    <xf numFmtId="0" fontId="2" fillId="10" borderId="82" xfId="3" applyFont="1" applyFill="1" applyBorder="1" applyAlignment="1" applyProtection="1">
      <alignment horizontal="center"/>
      <protection locked="0"/>
    </xf>
    <xf numFmtId="0" fontId="2" fillId="10" borderId="83" xfId="3" applyFont="1" applyFill="1" applyBorder="1" applyAlignment="1" applyProtection="1">
      <alignment horizontal="center"/>
      <protection locked="0"/>
    </xf>
    <xf numFmtId="0" fontId="2" fillId="10" borderId="84" xfId="3" applyFont="1" applyFill="1" applyBorder="1" applyAlignment="1" applyProtection="1">
      <alignment horizontal="center"/>
      <protection locked="0"/>
    </xf>
    <xf numFmtId="0" fontId="20" fillId="0" borderId="95" xfId="4" applyFont="1" applyBorder="1" applyAlignment="1" applyProtection="1">
      <alignment horizontal="center"/>
    </xf>
    <xf numFmtId="0" fontId="20" fillId="0" borderId="0" xfId="4" applyFont="1" applyBorder="1" applyAlignment="1" applyProtection="1">
      <alignment horizontal="center"/>
    </xf>
    <xf numFmtId="0" fontId="2" fillId="10" borderId="88" xfId="3" applyFont="1" applyFill="1" applyBorder="1" applyAlignment="1" applyProtection="1">
      <alignment horizontal="center"/>
      <protection locked="0"/>
    </xf>
    <xf numFmtId="0" fontId="2" fillId="10" borderId="89" xfId="3" applyFont="1" applyFill="1" applyBorder="1" applyAlignment="1" applyProtection="1">
      <alignment horizontal="center"/>
      <protection locked="0"/>
    </xf>
    <xf numFmtId="0" fontId="2" fillId="10" borderId="90" xfId="3" applyFont="1" applyFill="1" applyBorder="1" applyAlignment="1" applyProtection="1">
      <alignment horizontal="center"/>
      <protection locked="0"/>
    </xf>
    <xf numFmtId="0" fontId="20" fillId="0" borderId="95" xfId="4" applyFont="1" applyBorder="1" applyAlignment="1" applyProtection="1">
      <alignment horizontal="center" wrapText="1"/>
    </xf>
    <xf numFmtId="0" fontId="20" fillId="0" borderId="0" xfId="4" applyFont="1" applyBorder="1" applyAlignment="1" applyProtection="1">
      <alignment horizontal="center" wrapText="1"/>
    </xf>
    <xf numFmtId="0" fontId="4" fillId="9" borderId="29" xfId="0" applyFont="1" applyFill="1" applyBorder="1" applyAlignment="1"/>
    <xf numFmtId="0" fontId="4" fillId="9" borderId="46" xfId="0" applyFont="1" applyFill="1" applyBorder="1" applyAlignment="1"/>
    <xf numFmtId="0" fontId="4" fillId="9" borderId="3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27" xfId="4" applyFont="1" applyBorder="1" applyAlignment="1" applyProtection="1">
      <alignment horizontal="center" wrapText="1"/>
    </xf>
    <xf numFmtId="0" fontId="4" fillId="0" borderId="28" xfId="4" applyFont="1" applyBorder="1" applyAlignment="1" applyProtection="1">
      <alignment horizontal="center" wrapText="1"/>
    </xf>
    <xf numFmtId="0" fontId="5" fillId="0" borderId="72" xfId="4" applyFont="1" applyBorder="1" applyAlignment="1" applyProtection="1">
      <alignment horizontal="center" wrapText="1"/>
    </xf>
    <xf numFmtId="0" fontId="5" fillId="0" borderId="64" xfId="4" applyFont="1" applyBorder="1" applyAlignment="1" applyProtection="1">
      <alignment horizontal="center" wrapText="1"/>
    </xf>
    <xf numFmtId="0" fontId="5" fillId="0" borderId="28" xfId="4" applyFont="1" applyBorder="1" applyAlignment="1" applyProtection="1">
      <alignment horizontal="center" wrapText="1"/>
    </xf>
    <xf numFmtId="0" fontId="5" fillId="0" borderId="17" xfId="4" applyFont="1" applyBorder="1" applyAlignment="1" applyProtection="1">
      <alignment horizontal="center" wrapText="1"/>
    </xf>
    <xf numFmtId="0" fontId="5" fillId="0" borderId="6" xfId="4" applyFont="1" applyBorder="1" applyAlignment="1" applyProtection="1">
      <alignment horizontal="center" wrapText="1"/>
    </xf>
    <xf numFmtId="0" fontId="5" fillId="0" borderId="7" xfId="4" applyFont="1" applyBorder="1" applyAlignment="1" applyProtection="1">
      <alignment horizontal="center" wrapText="1"/>
    </xf>
    <xf numFmtId="0" fontId="5" fillId="0" borderId="31" xfId="4" applyFont="1" applyBorder="1" applyAlignment="1" applyProtection="1">
      <alignment horizontal="center" wrapText="1"/>
    </xf>
    <xf numFmtId="0" fontId="5" fillId="0" borderId="8" xfId="4" applyFont="1" applyBorder="1" applyAlignment="1" applyProtection="1">
      <alignment horizontal="center" wrapText="1"/>
    </xf>
    <xf numFmtId="0" fontId="11" fillId="0" borderId="35" xfId="4" applyFont="1" applyBorder="1" applyAlignment="1" applyProtection="1">
      <alignment horizontal="left" wrapText="1"/>
    </xf>
    <xf numFmtId="0" fontId="11" fillId="0" borderId="36" xfId="4" applyFont="1" applyBorder="1" applyAlignment="1" applyProtection="1">
      <alignment horizontal="left" wrapText="1"/>
    </xf>
    <xf numFmtId="0" fontId="7" fillId="0" borderId="41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0" fontId="5" fillId="0" borderId="13" xfId="4" applyFont="1" applyBorder="1" applyAlignment="1" applyProtection="1">
      <alignment horizontal="left"/>
    </xf>
    <xf numFmtId="0" fontId="5" fillId="0" borderId="2" xfId="4" applyFont="1" applyBorder="1" applyAlignment="1" applyProtection="1">
      <alignment horizontal="left"/>
    </xf>
    <xf numFmtId="0" fontId="11" fillId="0" borderId="17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5" fillId="0" borderId="27" xfId="4" applyFont="1" applyBorder="1" applyAlignment="1" applyProtection="1">
      <alignment horizontal="left" wrapText="1"/>
    </xf>
    <xf numFmtId="0" fontId="5" fillId="0" borderId="28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/>
    </xf>
    <xf numFmtId="0" fontId="11" fillId="0" borderId="17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 wrapText="1"/>
    </xf>
  </cellXfs>
  <cellStyles count="5">
    <cellStyle name="Comma" xfId="1" builtinId="3"/>
    <cellStyle name="Currency" xfId="2" builtinId="4"/>
    <cellStyle name="Input" xfId="3" builtinId="20"/>
    <cellStyle name="Normal" xfId="0" builtinId="0"/>
    <cellStyle name="Normal_Sheet1" xfId="4"/>
  </cellStyles>
  <dxfs count="25"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2" zoomScale="120" zoomScaleNormal="120"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63"/>
      <c r="E1" s="164"/>
      <c r="F1" s="165"/>
      <c r="G1" s="166" t="s">
        <v>37</v>
      </c>
      <c r="H1" s="167"/>
      <c r="I1" s="167"/>
      <c r="J1" s="167"/>
      <c r="K1" s="167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68" t="s">
        <v>34</v>
      </c>
      <c r="E2" s="169"/>
      <c r="F2" s="170"/>
      <c r="G2" s="171" t="s">
        <v>35</v>
      </c>
      <c r="H2" s="172"/>
      <c r="I2" s="172"/>
      <c r="J2" s="172"/>
      <c r="K2" s="172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173" t="s">
        <v>34</v>
      </c>
      <c r="E3" s="174"/>
      <c r="F3" s="175"/>
      <c r="G3" s="176" t="s">
        <v>38</v>
      </c>
      <c r="H3" s="177"/>
      <c r="I3" s="177"/>
      <c r="J3" s="177"/>
      <c r="K3" s="177"/>
      <c r="L3" s="149"/>
      <c r="M3" s="149"/>
      <c r="N3" s="149"/>
      <c r="O3" s="149"/>
    </row>
    <row r="4" spans="1:15" x14ac:dyDescent="0.25">
      <c r="A4" s="86" t="s">
        <v>36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8" t="s">
        <v>42</v>
      </c>
      <c r="B8" s="179"/>
      <c r="C8" s="179"/>
      <c r="D8" s="179"/>
      <c r="E8" s="180"/>
      <c r="F8" s="102"/>
      <c r="G8" s="145"/>
      <c r="H8" s="145"/>
      <c r="I8" s="97"/>
      <c r="J8" s="100"/>
      <c r="K8" s="100"/>
      <c r="L8" s="100"/>
      <c r="M8" s="100"/>
      <c r="N8" s="181"/>
      <c r="O8" s="181"/>
    </row>
    <row r="9" spans="1:15" ht="15" customHeight="1" x14ac:dyDescent="0.25">
      <c r="A9" s="182"/>
      <c r="B9" s="183"/>
      <c r="C9" s="184" t="s">
        <v>0</v>
      </c>
      <c r="D9" s="185"/>
      <c r="E9" s="185"/>
      <c r="F9" s="186"/>
      <c r="G9" s="77" t="s">
        <v>24</v>
      </c>
      <c r="H9" s="77" t="s">
        <v>24</v>
      </c>
      <c r="I9" s="1" t="s">
        <v>19</v>
      </c>
      <c r="J9" s="1" t="s">
        <v>19</v>
      </c>
      <c r="K9" s="71" t="s">
        <v>32</v>
      </c>
      <c r="O9"/>
    </row>
    <row r="10" spans="1:15" x14ac:dyDescent="0.25">
      <c r="A10" s="187" t="s">
        <v>3</v>
      </c>
      <c r="B10" s="188"/>
      <c r="C10" s="189" t="s">
        <v>4</v>
      </c>
      <c r="D10" s="190"/>
      <c r="E10" s="190"/>
      <c r="F10" s="191"/>
      <c r="G10" s="2" t="s">
        <v>33</v>
      </c>
      <c r="H10" s="2" t="s">
        <v>33</v>
      </c>
      <c r="I10" s="3" t="s">
        <v>33</v>
      </c>
      <c r="J10" s="3" t="s">
        <v>33</v>
      </c>
      <c r="K10" s="64" t="s">
        <v>25</v>
      </c>
      <c r="O10"/>
    </row>
    <row r="11" spans="1:15" ht="36.75" x14ac:dyDescent="0.25">
      <c r="A11" s="194"/>
      <c r="B11" s="195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96" t="s">
        <v>20</v>
      </c>
      <c r="B19" s="19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98" t="s">
        <v>12</v>
      </c>
      <c r="B24" s="19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200" t="s">
        <v>21</v>
      </c>
      <c r="B25" s="20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98" t="s">
        <v>15</v>
      </c>
      <c r="B29" s="20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203" t="s">
        <v>16</v>
      </c>
      <c r="B34" s="20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92" t="s">
        <v>18</v>
      </c>
      <c r="B38" s="19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A38:B38"/>
    <mergeCell ref="A11:B11"/>
    <mergeCell ref="A19:B19"/>
    <mergeCell ref="A24:B24"/>
    <mergeCell ref="A25:B25"/>
    <mergeCell ref="A29:B29"/>
    <mergeCell ref="A34:B34"/>
    <mergeCell ref="A8:E8"/>
    <mergeCell ref="N8:O8"/>
    <mergeCell ref="A9:B9"/>
    <mergeCell ref="C9:F9"/>
    <mergeCell ref="A10:B10"/>
    <mergeCell ref="C10:F10"/>
    <mergeCell ref="D1:F1"/>
    <mergeCell ref="G1:K1"/>
    <mergeCell ref="D2:F2"/>
    <mergeCell ref="G2:K2"/>
    <mergeCell ref="D3:F3"/>
    <mergeCell ref="G3:K3"/>
  </mergeCells>
  <conditionalFormatting sqref="C36:D37">
    <cfRule type="expression" dxfId="24" priority="3">
      <formula>($C$50+$C$51+$C$52)&gt;$C$53*0.08</formula>
    </cfRule>
  </conditionalFormatting>
  <conditionalFormatting sqref="D4">
    <cfRule type="cellIs" dxfId="23" priority="1" operator="notEqual">
      <formula>$D$34</formula>
    </cfRule>
  </conditionalFormatting>
  <conditionalFormatting sqref="D5">
    <cfRule type="cellIs" dxfId="22" priority="2" operator="notEqual">
      <formula>#REF!</formula>
    </cfRule>
  </conditionalFormatting>
  <conditionalFormatting sqref="C38">
    <cfRule type="cellIs" dxfId="21" priority="4" operator="greaterThan">
      <formula>ROUND(#REF!*(SUM(C$26:F$51)),2)</formula>
    </cfRule>
  </conditionalFormatting>
  <conditionalFormatting sqref="D38">
    <cfRule type="cellIs" dxfId="2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63"/>
      <c r="E1" s="164"/>
      <c r="F1" s="165"/>
      <c r="G1" s="166" t="s">
        <v>37</v>
      </c>
      <c r="H1" s="167"/>
      <c r="I1" s="167"/>
      <c r="J1" s="167"/>
      <c r="K1" s="167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68" t="s">
        <v>34</v>
      </c>
      <c r="E2" s="169"/>
      <c r="F2" s="170"/>
      <c r="G2" s="171" t="s">
        <v>35</v>
      </c>
      <c r="H2" s="172"/>
      <c r="I2" s="172"/>
      <c r="J2" s="172"/>
      <c r="K2" s="172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173" t="s">
        <v>34</v>
      </c>
      <c r="E3" s="174"/>
      <c r="F3" s="175"/>
      <c r="G3" s="176" t="s">
        <v>38</v>
      </c>
      <c r="H3" s="177"/>
      <c r="I3" s="177"/>
      <c r="J3" s="177"/>
      <c r="K3" s="177"/>
      <c r="L3" s="149"/>
      <c r="M3" s="149"/>
      <c r="N3" s="149"/>
      <c r="O3" s="149"/>
    </row>
    <row r="4" spans="1:15" x14ac:dyDescent="0.25">
      <c r="A4" s="86" t="s">
        <v>43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8" t="s">
        <v>44</v>
      </c>
      <c r="B8" s="179"/>
      <c r="C8" s="179"/>
      <c r="D8" s="179"/>
      <c r="E8" s="180"/>
      <c r="F8" s="102"/>
      <c r="G8" s="145"/>
      <c r="H8" s="145"/>
      <c r="I8" s="97"/>
      <c r="J8" s="100"/>
      <c r="K8" s="100"/>
      <c r="L8" s="100"/>
      <c r="M8" s="100"/>
      <c r="N8" s="181"/>
      <c r="O8" s="181"/>
    </row>
    <row r="9" spans="1:15" ht="15" customHeight="1" x14ac:dyDescent="0.25">
      <c r="A9" s="182"/>
      <c r="B9" s="183"/>
      <c r="C9" s="184" t="s">
        <v>1</v>
      </c>
      <c r="D9" s="185"/>
      <c r="E9" s="185"/>
      <c r="F9" s="186"/>
      <c r="G9" s="77" t="s">
        <v>24</v>
      </c>
      <c r="H9" s="77" t="s">
        <v>24</v>
      </c>
      <c r="I9" s="1" t="s">
        <v>19</v>
      </c>
      <c r="J9" s="1" t="s">
        <v>19</v>
      </c>
      <c r="K9" s="71" t="s">
        <v>46</v>
      </c>
      <c r="O9"/>
    </row>
    <row r="10" spans="1:15" x14ac:dyDescent="0.25">
      <c r="A10" s="187" t="s">
        <v>3</v>
      </c>
      <c r="B10" s="188"/>
      <c r="C10" s="189" t="s">
        <v>48</v>
      </c>
      <c r="D10" s="190"/>
      <c r="E10" s="190"/>
      <c r="F10" s="191"/>
      <c r="G10" s="2" t="s">
        <v>45</v>
      </c>
      <c r="H10" s="2" t="s">
        <v>45</v>
      </c>
      <c r="I10" s="3" t="s">
        <v>45</v>
      </c>
      <c r="J10" s="3" t="s">
        <v>45</v>
      </c>
      <c r="K10" s="64" t="s">
        <v>25</v>
      </c>
      <c r="O10"/>
    </row>
    <row r="11" spans="1:15" ht="36.75" x14ac:dyDescent="0.25">
      <c r="A11" s="194"/>
      <c r="B11" s="195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96" t="s">
        <v>20</v>
      </c>
      <c r="B19" s="19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98" t="s">
        <v>12</v>
      </c>
      <c r="B24" s="19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200" t="s">
        <v>21</v>
      </c>
      <c r="B25" s="20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98" t="s">
        <v>15</v>
      </c>
      <c r="B29" s="20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203" t="s">
        <v>16</v>
      </c>
      <c r="B34" s="20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92" t="s">
        <v>18</v>
      </c>
      <c r="B38" s="19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A38:B38"/>
    <mergeCell ref="A11:B11"/>
    <mergeCell ref="A19:B19"/>
    <mergeCell ref="A24:B24"/>
    <mergeCell ref="A25:B25"/>
    <mergeCell ref="A29:B29"/>
    <mergeCell ref="A34:B34"/>
    <mergeCell ref="A8:E8"/>
    <mergeCell ref="N8:O8"/>
    <mergeCell ref="A9:B9"/>
    <mergeCell ref="C9:F9"/>
    <mergeCell ref="A10:B10"/>
    <mergeCell ref="C10:F10"/>
    <mergeCell ref="D1:F1"/>
    <mergeCell ref="G1:K1"/>
    <mergeCell ref="D2:F2"/>
    <mergeCell ref="G2:K2"/>
    <mergeCell ref="D3:F3"/>
    <mergeCell ref="G3:K3"/>
  </mergeCells>
  <conditionalFormatting sqref="C36:D37">
    <cfRule type="expression" dxfId="19" priority="3">
      <formula>($C$50+$C$51+$C$52)&gt;$C$53*0.08</formula>
    </cfRule>
  </conditionalFormatting>
  <conditionalFormatting sqref="D4">
    <cfRule type="cellIs" dxfId="18" priority="1" operator="notEqual">
      <formula>$D$34</formula>
    </cfRule>
  </conditionalFormatting>
  <conditionalFormatting sqref="D5">
    <cfRule type="cellIs" dxfId="17" priority="2" operator="notEqual">
      <formula>#REF!</formula>
    </cfRule>
  </conditionalFormatting>
  <conditionalFormatting sqref="C38">
    <cfRule type="cellIs" dxfId="16" priority="4" operator="greaterThan">
      <formula>ROUND(#REF!*(SUM(C$26:F$51)),2)</formula>
    </cfRule>
  </conditionalFormatting>
  <conditionalFormatting sqref="D38">
    <cfRule type="cellIs" dxfId="15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63"/>
      <c r="E1" s="164"/>
      <c r="F1" s="165"/>
      <c r="G1" s="166" t="s">
        <v>37</v>
      </c>
      <c r="H1" s="167"/>
      <c r="I1" s="167"/>
      <c r="J1" s="167"/>
      <c r="K1" s="167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68" t="s">
        <v>34</v>
      </c>
      <c r="E2" s="169"/>
      <c r="F2" s="170"/>
      <c r="G2" s="171" t="s">
        <v>35</v>
      </c>
      <c r="H2" s="172"/>
      <c r="I2" s="172"/>
      <c r="J2" s="172"/>
      <c r="K2" s="172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173" t="s">
        <v>34</v>
      </c>
      <c r="E3" s="174"/>
      <c r="F3" s="175"/>
      <c r="G3" s="176" t="s">
        <v>38</v>
      </c>
      <c r="H3" s="177"/>
      <c r="I3" s="177"/>
      <c r="J3" s="177"/>
      <c r="K3" s="177"/>
      <c r="L3" s="149"/>
      <c r="M3" s="149"/>
      <c r="N3" s="149"/>
      <c r="O3" s="149"/>
    </row>
    <row r="4" spans="1:15" x14ac:dyDescent="0.25">
      <c r="A4" s="86" t="s">
        <v>51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8" t="s">
        <v>47</v>
      </c>
      <c r="B8" s="179"/>
      <c r="C8" s="179"/>
      <c r="D8" s="179"/>
      <c r="E8" s="180"/>
      <c r="F8" s="102"/>
      <c r="G8" s="145"/>
      <c r="H8" s="145"/>
      <c r="I8" s="97"/>
      <c r="J8" s="100"/>
      <c r="K8" s="100"/>
      <c r="L8" s="100"/>
      <c r="M8" s="100"/>
      <c r="N8" s="181"/>
      <c r="O8" s="181"/>
    </row>
    <row r="9" spans="1:15" ht="15" customHeight="1" x14ac:dyDescent="0.25">
      <c r="A9" s="182"/>
      <c r="B9" s="183"/>
      <c r="C9" s="184" t="s">
        <v>2</v>
      </c>
      <c r="D9" s="185"/>
      <c r="E9" s="185"/>
      <c r="F9" s="186"/>
      <c r="G9" s="77" t="s">
        <v>24</v>
      </c>
      <c r="H9" s="77" t="s">
        <v>24</v>
      </c>
      <c r="I9" s="1" t="s">
        <v>19</v>
      </c>
      <c r="J9" s="1" t="s">
        <v>19</v>
      </c>
      <c r="K9" s="71" t="s">
        <v>50</v>
      </c>
      <c r="O9"/>
    </row>
    <row r="10" spans="1:15" x14ac:dyDescent="0.25">
      <c r="A10" s="187" t="s">
        <v>3</v>
      </c>
      <c r="B10" s="188"/>
      <c r="C10" s="189" t="s">
        <v>55</v>
      </c>
      <c r="D10" s="190"/>
      <c r="E10" s="190"/>
      <c r="F10" s="191"/>
      <c r="G10" s="2" t="s">
        <v>49</v>
      </c>
      <c r="H10" s="2" t="s">
        <v>49</v>
      </c>
      <c r="I10" s="3" t="s">
        <v>49</v>
      </c>
      <c r="J10" s="3" t="s">
        <v>49</v>
      </c>
      <c r="K10" s="64" t="s">
        <v>25</v>
      </c>
      <c r="O10"/>
    </row>
    <row r="11" spans="1:15" ht="36.75" x14ac:dyDescent="0.25">
      <c r="A11" s="194"/>
      <c r="B11" s="195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96" t="s">
        <v>20</v>
      </c>
      <c r="B19" s="19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G24" si="5">SUM(C21+E21)</f>
        <v>0</v>
      </c>
      <c r="H21" s="140">
        <f t="shared" ref="H21:H24" si="6">SUM(D21+F21)</f>
        <v>0</v>
      </c>
      <c r="I21" s="117">
        <f t="shared" ref="I21:I24" si="7">SUM(C21:D21)</f>
        <v>0</v>
      </c>
      <c r="J21" s="60">
        <f t="shared" ref="J21:J24" si="8">SUM(E21:F21)</f>
        <v>0</v>
      </c>
      <c r="K21" s="113">
        <f t="shared" ref="K21:K24" si="9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6"/>
        <v>0</v>
      </c>
      <c r="I22" s="117">
        <f t="shared" si="7"/>
        <v>0</v>
      </c>
      <c r="J22" s="60">
        <f t="shared" si="8"/>
        <v>0</v>
      </c>
      <c r="K22" s="113">
        <f t="shared" si="9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6"/>
        <v>0</v>
      </c>
      <c r="I23" s="117">
        <f t="shared" si="7"/>
        <v>0</v>
      </c>
      <c r="J23" s="60">
        <f t="shared" si="8"/>
        <v>0</v>
      </c>
      <c r="K23" s="113">
        <f t="shared" si="9"/>
        <v>0</v>
      </c>
      <c r="O23"/>
    </row>
    <row r="24" spans="1:15" ht="15.75" thickBot="1" x14ac:dyDescent="0.3">
      <c r="A24" s="198" t="s">
        <v>12</v>
      </c>
      <c r="B24" s="199"/>
      <c r="C24" s="14"/>
      <c r="D24" s="38"/>
      <c r="E24" s="55"/>
      <c r="F24" s="53"/>
      <c r="G24" s="142">
        <f t="shared" si="5"/>
        <v>0</v>
      </c>
      <c r="H24" s="140">
        <f t="shared" si="6"/>
        <v>0</v>
      </c>
      <c r="I24" s="118">
        <f t="shared" si="7"/>
        <v>0</v>
      </c>
      <c r="J24" s="60">
        <f t="shared" si="8"/>
        <v>0</v>
      </c>
      <c r="K24" s="114">
        <f t="shared" si="9"/>
        <v>0</v>
      </c>
      <c r="O24"/>
    </row>
    <row r="25" spans="1:15" x14ac:dyDescent="0.25">
      <c r="A25" s="200" t="s">
        <v>21</v>
      </c>
      <c r="B25" s="20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G29" si="10">SUM(C27+E27)</f>
        <v>0</v>
      </c>
      <c r="H27" s="140">
        <f t="shared" ref="H27:H29" si="11">SUM(D27+F27)</f>
        <v>0</v>
      </c>
      <c r="I27" s="117">
        <f t="shared" ref="I27:I29" si="12">SUM(C27:D27)</f>
        <v>0</v>
      </c>
      <c r="J27" s="60">
        <f t="shared" ref="J27:J29" si="13">SUM(E27:F27)</f>
        <v>0</v>
      </c>
      <c r="K27" s="110">
        <f t="shared" ref="K27:K29" si="14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10"/>
        <v>0</v>
      </c>
      <c r="H28" s="140">
        <f t="shared" si="11"/>
        <v>0</v>
      </c>
      <c r="I28" s="141">
        <f t="shared" si="12"/>
        <v>0</v>
      </c>
      <c r="J28" s="60">
        <f t="shared" si="13"/>
        <v>0</v>
      </c>
      <c r="K28" s="112">
        <f t="shared" si="14"/>
        <v>0</v>
      </c>
      <c r="O28"/>
    </row>
    <row r="29" spans="1:15" ht="15.75" thickBot="1" x14ac:dyDescent="0.3">
      <c r="A29" s="198" t="s">
        <v>15</v>
      </c>
      <c r="B29" s="202"/>
      <c r="C29" s="72"/>
      <c r="D29" s="59"/>
      <c r="E29" s="51"/>
      <c r="F29" s="48"/>
      <c r="G29" s="155">
        <f t="shared" si="10"/>
        <v>0</v>
      </c>
      <c r="H29" s="156">
        <f t="shared" si="11"/>
        <v>0</v>
      </c>
      <c r="I29" s="118">
        <f t="shared" si="12"/>
        <v>0</v>
      </c>
      <c r="J29" s="60">
        <f t="shared" si="13"/>
        <v>0</v>
      </c>
      <c r="K29" s="114">
        <f t="shared" si="14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G34" si="15">C32</f>
        <v>0</v>
      </c>
      <c r="H32" s="152">
        <f t="shared" ref="H32:H34" si="16">D32</f>
        <v>0</v>
      </c>
      <c r="I32" s="117">
        <f t="shared" ref="I32:I34" si="17">SUM(C32:D32)</f>
        <v>0</v>
      </c>
      <c r="J32" s="129"/>
      <c r="K32" s="116">
        <f t="shared" ref="K32:K34" si="18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5"/>
        <v>0</v>
      </c>
      <c r="H33" s="152">
        <f t="shared" si="16"/>
        <v>0</v>
      </c>
      <c r="I33" s="117">
        <f t="shared" si="17"/>
        <v>0</v>
      </c>
      <c r="J33" s="129"/>
      <c r="K33" s="116">
        <f t="shared" si="18"/>
        <v>0</v>
      </c>
      <c r="O33"/>
    </row>
    <row r="34" spans="1:15" ht="15.75" thickBot="1" x14ac:dyDescent="0.3">
      <c r="A34" s="203" t="s">
        <v>16</v>
      </c>
      <c r="B34" s="204"/>
      <c r="C34" s="67"/>
      <c r="D34" s="66"/>
      <c r="E34" s="136"/>
      <c r="F34" s="137"/>
      <c r="G34" s="151">
        <f t="shared" si="15"/>
        <v>0</v>
      </c>
      <c r="H34" s="152">
        <f t="shared" si="16"/>
        <v>0</v>
      </c>
      <c r="I34" s="118">
        <f t="shared" si="17"/>
        <v>0</v>
      </c>
      <c r="J34" s="130"/>
      <c r="K34" s="116">
        <f t="shared" si="18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G39" si="19">C37</f>
        <v>0</v>
      </c>
      <c r="H37" s="152">
        <f t="shared" ref="H37:H38" si="20">D37</f>
        <v>0</v>
      </c>
      <c r="I37" s="117">
        <f t="shared" ref="I37:I38" si="21">SUM(C37:D37)</f>
        <v>0</v>
      </c>
      <c r="J37" s="129"/>
      <c r="K37" s="116">
        <f t="shared" ref="K37:K39" si="22">SUM(I37+J37)</f>
        <v>0</v>
      </c>
      <c r="O37"/>
    </row>
    <row r="38" spans="1:15" ht="15.75" thickBot="1" x14ac:dyDescent="0.3">
      <c r="A38" s="192" t="s">
        <v>18</v>
      </c>
      <c r="B38" s="193"/>
      <c r="C38" s="58"/>
      <c r="D38" s="61"/>
      <c r="E38" s="138"/>
      <c r="F38" s="139"/>
      <c r="G38" s="153">
        <f t="shared" si="19"/>
        <v>0</v>
      </c>
      <c r="H38" s="154">
        <f t="shared" si="20"/>
        <v>0</v>
      </c>
      <c r="I38" s="118">
        <f t="shared" si="21"/>
        <v>0</v>
      </c>
      <c r="J38" s="131"/>
      <c r="K38" s="122">
        <f t="shared" si="22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23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9"/>
        <v>0</v>
      </c>
      <c r="H39" s="161">
        <f>D39</f>
        <v>0</v>
      </c>
      <c r="I39" s="158">
        <f t="shared" si="23"/>
        <v>0</v>
      </c>
      <c r="J39" s="159">
        <f>SUM(J18+J24+J29)</f>
        <v>0</v>
      </c>
      <c r="K39" s="115">
        <f t="shared" si="22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A38:B38"/>
    <mergeCell ref="G1:K1"/>
    <mergeCell ref="G2:K2"/>
    <mergeCell ref="G3:K3"/>
    <mergeCell ref="A11:B11"/>
    <mergeCell ref="A19:B19"/>
    <mergeCell ref="A24:B24"/>
    <mergeCell ref="A25:B25"/>
    <mergeCell ref="A29:B29"/>
    <mergeCell ref="A34:B34"/>
    <mergeCell ref="A8:E8"/>
    <mergeCell ref="D1:F1"/>
    <mergeCell ref="D2:F2"/>
    <mergeCell ref="D3:F3"/>
    <mergeCell ref="N8:O8"/>
    <mergeCell ref="A9:B9"/>
    <mergeCell ref="C9:F9"/>
    <mergeCell ref="A10:B10"/>
    <mergeCell ref="C10:F10"/>
  </mergeCells>
  <conditionalFormatting sqref="C36:D37">
    <cfRule type="expression" dxfId="14" priority="3">
      <formula>($C$50+$C$51+$C$52)&gt;$C$53*0.08</formula>
    </cfRule>
  </conditionalFormatting>
  <conditionalFormatting sqref="D4">
    <cfRule type="cellIs" dxfId="13" priority="1" operator="notEqual">
      <formula>$D$34</formula>
    </cfRule>
  </conditionalFormatting>
  <conditionalFormatting sqref="D5">
    <cfRule type="cellIs" dxfId="12" priority="2" operator="notEqual">
      <formula>#REF!</formula>
    </cfRule>
  </conditionalFormatting>
  <conditionalFormatting sqref="C38">
    <cfRule type="cellIs" dxfId="11" priority="4" operator="greaterThan">
      <formula>ROUND(#REF!*(SUM(C$26:F$51)),2)</formula>
    </cfRule>
  </conditionalFormatting>
  <conditionalFormatting sqref="D38">
    <cfRule type="cellIs" dxfId="1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63"/>
      <c r="E1" s="164"/>
      <c r="F1" s="165"/>
      <c r="G1" s="166" t="s">
        <v>37</v>
      </c>
      <c r="H1" s="167"/>
      <c r="I1" s="167"/>
      <c r="J1" s="167"/>
      <c r="K1" s="167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68" t="s">
        <v>34</v>
      </c>
      <c r="E2" s="169"/>
      <c r="F2" s="170"/>
      <c r="G2" s="171" t="s">
        <v>35</v>
      </c>
      <c r="H2" s="172"/>
      <c r="I2" s="172"/>
      <c r="J2" s="172"/>
      <c r="K2" s="172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173" t="s">
        <v>34</v>
      </c>
      <c r="E3" s="174"/>
      <c r="F3" s="175"/>
      <c r="G3" s="176" t="s">
        <v>38</v>
      </c>
      <c r="H3" s="177"/>
      <c r="I3" s="177"/>
      <c r="J3" s="177"/>
      <c r="K3" s="177"/>
      <c r="L3" s="149"/>
      <c r="M3" s="149"/>
      <c r="N3" s="149"/>
      <c r="O3" s="149"/>
    </row>
    <row r="4" spans="1:15" x14ac:dyDescent="0.25">
      <c r="A4" s="86" t="s">
        <v>52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8" t="s">
        <v>53</v>
      </c>
      <c r="B8" s="179"/>
      <c r="C8" s="179"/>
      <c r="D8" s="179"/>
      <c r="E8" s="180"/>
      <c r="F8" s="102"/>
      <c r="G8" s="145"/>
      <c r="H8" s="145"/>
      <c r="I8" s="97"/>
      <c r="J8" s="100"/>
      <c r="K8" s="100"/>
      <c r="L8" s="100"/>
      <c r="M8" s="100"/>
      <c r="N8" s="181"/>
      <c r="O8" s="181"/>
    </row>
    <row r="9" spans="1:15" ht="15" customHeight="1" x14ac:dyDescent="0.25">
      <c r="A9" s="182"/>
      <c r="B9" s="183"/>
      <c r="C9" s="184" t="s">
        <v>54</v>
      </c>
      <c r="D9" s="185"/>
      <c r="E9" s="185"/>
      <c r="F9" s="186"/>
      <c r="G9" s="77" t="s">
        <v>24</v>
      </c>
      <c r="H9" s="77" t="s">
        <v>24</v>
      </c>
      <c r="I9" s="1" t="s">
        <v>19</v>
      </c>
      <c r="J9" s="1" t="s">
        <v>19</v>
      </c>
      <c r="K9" s="71" t="s">
        <v>57</v>
      </c>
      <c r="O9"/>
    </row>
    <row r="10" spans="1:15" x14ac:dyDescent="0.25">
      <c r="A10" s="187" t="s">
        <v>3</v>
      </c>
      <c r="B10" s="188"/>
      <c r="C10" s="189" t="s">
        <v>67</v>
      </c>
      <c r="D10" s="190"/>
      <c r="E10" s="190"/>
      <c r="F10" s="191"/>
      <c r="G10" s="2" t="s">
        <v>56</v>
      </c>
      <c r="H10" s="2" t="s">
        <v>56</v>
      </c>
      <c r="I10" s="3" t="s">
        <v>56</v>
      </c>
      <c r="J10" s="3" t="s">
        <v>56</v>
      </c>
      <c r="K10" s="64" t="s">
        <v>25</v>
      </c>
      <c r="O10"/>
    </row>
    <row r="11" spans="1:15" ht="36.75" x14ac:dyDescent="0.25">
      <c r="A11" s="194"/>
      <c r="B11" s="195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96" t="s">
        <v>20</v>
      </c>
      <c r="B19" s="19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98" t="s">
        <v>12</v>
      </c>
      <c r="B24" s="19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200" t="s">
        <v>21</v>
      </c>
      <c r="B25" s="20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98" t="s">
        <v>15</v>
      </c>
      <c r="B29" s="20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203" t="s">
        <v>16</v>
      </c>
      <c r="B34" s="20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92" t="s">
        <v>18</v>
      </c>
      <c r="B38" s="19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A38:B38"/>
    <mergeCell ref="A11:B11"/>
    <mergeCell ref="A19:B19"/>
    <mergeCell ref="A24:B24"/>
    <mergeCell ref="A25:B25"/>
    <mergeCell ref="A29:B29"/>
    <mergeCell ref="A34:B34"/>
    <mergeCell ref="A8:E8"/>
    <mergeCell ref="N8:O8"/>
    <mergeCell ref="A9:B9"/>
    <mergeCell ref="C9:F9"/>
    <mergeCell ref="A10:B10"/>
    <mergeCell ref="C10:F10"/>
    <mergeCell ref="D1:F1"/>
    <mergeCell ref="G1:K1"/>
    <mergeCell ref="D2:F2"/>
    <mergeCell ref="G2:K2"/>
    <mergeCell ref="D3:F3"/>
    <mergeCell ref="G3:K3"/>
  </mergeCells>
  <conditionalFormatting sqref="C36:D37">
    <cfRule type="expression" dxfId="9" priority="3">
      <formula>($C$50+$C$51+$C$52)&gt;$C$53*0.08</formula>
    </cfRule>
  </conditionalFormatting>
  <conditionalFormatting sqref="D4">
    <cfRule type="cellIs" dxfId="8" priority="1" operator="notEqual">
      <formula>$D$34</formula>
    </cfRule>
  </conditionalFormatting>
  <conditionalFormatting sqref="D5">
    <cfRule type="cellIs" dxfId="7" priority="2" operator="notEqual">
      <formula>#REF!</formula>
    </cfRule>
  </conditionalFormatting>
  <conditionalFormatting sqref="C38">
    <cfRule type="cellIs" dxfId="6" priority="4" operator="greaterThan">
      <formula>ROUND(#REF!*(SUM(C$26:F$51)),2)</formula>
    </cfRule>
  </conditionalFormatting>
  <conditionalFormatting sqref="D38">
    <cfRule type="cellIs" dxfId="5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P14" sqref="P14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63"/>
      <c r="E1" s="164"/>
      <c r="F1" s="165"/>
      <c r="G1" s="166" t="s">
        <v>37</v>
      </c>
      <c r="H1" s="167"/>
      <c r="I1" s="167"/>
      <c r="J1" s="167"/>
      <c r="K1" s="167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68" t="s">
        <v>34</v>
      </c>
      <c r="E2" s="169"/>
      <c r="F2" s="170"/>
      <c r="G2" s="171" t="s">
        <v>35</v>
      </c>
      <c r="H2" s="172"/>
      <c r="I2" s="172"/>
      <c r="J2" s="172"/>
      <c r="K2" s="172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173" t="s">
        <v>34</v>
      </c>
      <c r="E3" s="174"/>
      <c r="F3" s="175"/>
      <c r="G3" s="176" t="s">
        <v>38</v>
      </c>
      <c r="H3" s="177"/>
      <c r="I3" s="177"/>
      <c r="J3" s="177"/>
      <c r="K3" s="177"/>
      <c r="L3" s="149"/>
      <c r="M3" s="149"/>
      <c r="N3" s="149"/>
      <c r="O3" s="149"/>
    </row>
    <row r="4" spans="1:15" x14ac:dyDescent="0.25">
      <c r="A4" s="86" t="s">
        <v>64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8" t="s">
        <v>65</v>
      </c>
      <c r="B8" s="179"/>
      <c r="C8" s="179"/>
      <c r="D8" s="179"/>
      <c r="E8" s="180"/>
      <c r="F8" s="102"/>
      <c r="G8" s="145"/>
      <c r="H8" s="145"/>
      <c r="I8" s="97"/>
      <c r="J8" s="100"/>
      <c r="K8" s="100"/>
      <c r="L8" s="100"/>
      <c r="M8" s="100"/>
      <c r="N8" s="181"/>
      <c r="O8" s="181"/>
    </row>
    <row r="9" spans="1:15" ht="15" customHeight="1" x14ac:dyDescent="0.25">
      <c r="A9" s="182"/>
      <c r="B9" s="183"/>
      <c r="C9" s="184" t="s">
        <v>66</v>
      </c>
      <c r="D9" s="185"/>
      <c r="E9" s="185"/>
      <c r="F9" s="186"/>
      <c r="G9" s="77" t="s">
        <v>24</v>
      </c>
      <c r="H9" s="77" t="s">
        <v>24</v>
      </c>
      <c r="I9" s="1" t="s">
        <v>19</v>
      </c>
      <c r="J9" s="1" t="s">
        <v>19</v>
      </c>
      <c r="K9" s="71" t="s">
        <v>69</v>
      </c>
      <c r="O9"/>
    </row>
    <row r="10" spans="1:15" x14ac:dyDescent="0.25">
      <c r="A10" s="187" t="s">
        <v>3</v>
      </c>
      <c r="B10" s="188"/>
      <c r="C10" s="189" t="s">
        <v>71</v>
      </c>
      <c r="D10" s="190"/>
      <c r="E10" s="190"/>
      <c r="F10" s="191"/>
      <c r="G10" s="2" t="s">
        <v>68</v>
      </c>
      <c r="H10" s="2" t="s">
        <v>68</v>
      </c>
      <c r="I10" s="3" t="s">
        <v>68</v>
      </c>
      <c r="J10" s="3" t="s">
        <v>68</v>
      </c>
      <c r="K10" s="64" t="s">
        <v>25</v>
      </c>
      <c r="O10"/>
    </row>
    <row r="11" spans="1:15" ht="36.75" x14ac:dyDescent="0.25">
      <c r="A11" s="194"/>
      <c r="B11" s="195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96" t="s">
        <v>20</v>
      </c>
      <c r="B19" s="19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98" t="s">
        <v>12</v>
      </c>
      <c r="B24" s="19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200" t="s">
        <v>21</v>
      </c>
      <c r="B25" s="20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98" t="s">
        <v>15</v>
      </c>
      <c r="B29" s="20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203" t="s">
        <v>16</v>
      </c>
      <c r="B34" s="20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92" t="s">
        <v>18</v>
      </c>
      <c r="B38" s="19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A38:B38"/>
    <mergeCell ref="A11:B11"/>
    <mergeCell ref="A19:B19"/>
    <mergeCell ref="A24:B24"/>
    <mergeCell ref="A25:B25"/>
    <mergeCell ref="A29:B29"/>
    <mergeCell ref="A34:B34"/>
    <mergeCell ref="A8:E8"/>
    <mergeCell ref="N8:O8"/>
    <mergeCell ref="A9:B9"/>
    <mergeCell ref="C9:F9"/>
    <mergeCell ref="A10:B10"/>
    <mergeCell ref="C10:F10"/>
    <mergeCell ref="D1:F1"/>
    <mergeCell ref="G1:K1"/>
    <mergeCell ref="D2:F2"/>
    <mergeCell ref="G2:K2"/>
    <mergeCell ref="D3:F3"/>
    <mergeCell ref="G3:K3"/>
  </mergeCells>
  <conditionalFormatting sqref="C36:D37">
    <cfRule type="expression" dxfId="4" priority="3">
      <formula>($C$50+$C$51+$C$52)&gt;$C$53*0.08</formula>
    </cfRule>
  </conditionalFormatting>
  <conditionalFormatting sqref="D4">
    <cfRule type="cellIs" dxfId="3" priority="1" operator="notEqual">
      <formula>$D$34</formula>
    </cfRule>
  </conditionalFormatting>
  <conditionalFormatting sqref="D5">
    <cfRule type="cellIs" dxfId="2" priority="2" operator="notEqual">
      <formula>#REF!</formula>
    </cfRule>
  </conditionalFormatting>
  <conditionalFormatting sqref="C38">
    <cfRule type="cellIs" dxfId="1" priority="4" operator="greaterThan">
      <formula>ROUND(#REF!*(SUM(C$26:F$51)),2)</formula>
    </cfRule>
  </conditionalFormatting>
  <conditionalFormatting sqref="D38">
    <cfRule type="cellIs" dxfId="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Year 4</vt:lpstr>
      <vt:lpstr>Year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Crystal Hall</cp:lastModifiedBy>
  <dcterms:created xsi:type="dcterms:W3CDTF">2019-08-21T13:28:38Z</dcterms:created>
  <dcterms:modified xsi:type="dcterms:W3CDTF">2020-08-18T14:59:48Z</dcterms:modified>
</cp:coreProperties>
</file>